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<sst xmlns="http://schemas.openxmlformats.org/spreadsheetml/2006/main" count="186" uniqueCount="143">
  <si>
    <t>STT</t>
  </si>
  <si>
    <t>HT</t>
  </si>
  <si>
    <t>PHT</t>
  </si>
  <si>
    <t>LÝ</t>
  </si>
  <si>
    <t xml:space="preserve">Tr­êng thcs v¨n an </t>
  </si>
  <si>
    <t>Hãa</t>
  </si>
  <si>
    <t>Sö</t>
  </si>
  <si>
    <t>HiÖu tr­ëng</t>
  </si>
  <si>
    <t>Tin</t>
  </si>
  <si>
    <t>ubnd THÞ X· ChÝ linh</t>
  </si>
  <si>
    <t xml:space="preserve">CN 8B(4)
</t>
  </si>
  <si>
    <t xml:space="preserve">Bùi Minh Huệ </t>
  </si>
  <si>
    <t>Nguyễn Thị Thuận</t>
  </si>
  <si>
    <t xml:space="preserve">Vũ Thị Huế </t>
  </si>
  <si>
    <t xml:space="preserve">Dương Thị Hà </t>
  </si>
  <si>
    <t>Đỗ Thị Thủy</t>
  </si>
  <si>
    <t>Vũ Thi Hải Yến</t>
  </si>
  <si>
    <t>Chu Thị Bích Loan</t>
  </si>
  <si>
    <t>Nguyễn Thị Lý</t>
  </si>
  <si>
    <t xml:space="preserve">Phương Văn Hội </t>
  </si>
  <si>
    <t>Phạm Thanh Nga</t>
  </si>
  <si>
    <t>Lương Thị Mến</t>
  </si>
  <si>
    <t>Nguyễn  Tố Cương</t>
  </si>
  <si>
    <t>Ng Thị Như Hoa</t>
  </si>
  <si>
    <t>Vũ  Thị Hồng</t>
  </si>
  <si>
    <t>Nguyễn Thanh Tịnh</t>
  </si>
  <si>
    <t>Nguyễn Thị Tựu</t>
  </si>
  <si>
    <t xml:space="preserve">Nguyễn Thanh Hoa </t>
  </si>
  <si>
    <t>Hoàng Thị Huyền</t>
  </si>
  <si>
    <t>Nguyễn Thị Thương</t>
  </si>
  <si>
    <t>Đoàn Thị Đào</t>
  </si>
  <si>
    <t>Trần Thị Thu Hằng</t>
  </si>
  <si>
    <t xml:space="preserve">Trần Thị Hải </t>
  </si>
  <si>
    <t>Nguyễn T.Anh Thư</t>
  </si>
  <si>
    <t>Trương Thanh Dung</t>
  </si>
  <si>
    <t>Nguyễn Văn Đông</t>
  </si>
  <si>
    <t xml:space="preserve">Hiệu trưởng </t>
  </si>
  <si>
    <t>Giáo viên</t>
  </si>
  <si>
    <t>ĐH</t>
  </si>
  <si>
    <t xml:space="preserve">Toán  </t>
  </si>
  <si>
    <t>CĐ Toán - Tin</t>
  </si>
  <si>
    <t>ĐH Toán</t>
  </si>
  <si>
    <t>CĐ Toán - Lí</t>
  </si>
  <si>
    <t>CĐ Sinh - Hoá</t>
  </si>
  <si>
    <t>CĐ TDTT</t>
  </si>
  <si>
    <t>CĐ</t>
  </si>
  <si>
    <t>ĐH TDTT</t>
  </si>
  <si>
    <t>Họ và tên</t>
  </si>
  <si>
    <t>Năm
sinh</t>
  </si>
  <si>
    <t>Chức
vụ</t>
  </si>
  <si>
    <t>Gốc đào tạo</t>
  </si>
  <si>
    <t>Trình độ CM hiện nay</t>
  </si>
  <si>
    <t>Môn đào tạo 2</t>
  </si>
  <si>
    <t>Năm vào ngành</t>
  </si>
  <si>
    <t>Chuyên môn được phân công</t>
  </si>
  <si>
    <t>Dạy môn, lớp (số tiết)</t>
  </si>
  <si>
    <t>TS 
tiết
dạy</t>
  </si>
  <si>
    <t>Công tác 
kiêm nhiệm</t>
  </si>
  <si>
    <t>Tổng số tiết được phân công</t>
  </si>
  <si>
    <t>Ghi chú</t>
  </si>
  <si>
    <t>số tiết</t>
  </si>
  <si>
    <t>Nhiệm vụ  được giao</t>
  </si>
  <si>
    <t>Phó H. trưởng</t>
  </si>
  <si>
    <t>TC Toán 7BC (2)</t>
  </si>
  <si>
    <t>CĐ Sinh- Hoá</t>
  </si>
  <si>
    <t>ĐH Hóa</t>
  </si>
  <si>
    <t>CĐ Toán -Hóa</t>
  </si>
  <si>
    <t>CĐ N.Văn</t>
  </si>
  <si>
    <t xml:space="preserve"> Lí Khối 9 (6), Lí Khối 8 (3); CN khối 9(3); CN khối 8 (4.5); BD Lí 8(2.5)</t>
  </si>
  <si>
    <t xml:space="preserve">Sử Khối 9 (4.5); Sử Khối 8 (4.5);
 Địa 6AC (2);Sử khối 7 (6);
HSG Sử  8 (2) </t>
  </si>
  <si>
    <t>Kế toán</t>
  </si>
  <si>
    <t>Thư viện - Đồ dùng</t>
  </si>
  <si>
    <t>ĐH Sinh</t>
  </si>
  <si>
    <t>TT Tổ TN</t>
  </si>
  <si>
    <t>TT Tổ XH</t>
  </si>
  <si>
    <t>CĐ Lí - CN</t>
  </si>
  <si>
    <t>CĐ Mĩ thuật</t>
  </si>
  <si>
    <t>CĐ N. văn</t>
  </si>
  <si>
    <t>CĐ  Văn - Sử</t>
  </si>
  <si>
    <t>CĐ Anh</t>
  </si>
  <si>
    <t>ĐH Địa</t>
  </si>
  <si>
    <t>CĐ Sử</t>
  </si>
  <si>
    <t>CĐ Nhạc</t>
  </si>
  <si>
    <t>ĐH N. Văn</t>
  </si>
  <si>
    <t>CĐ Thư viện - Tin</t>
  </si>
  <si>
    <t>ĐH N.Văn</t>
  </si>
  <si>
    <t>Đ H Anh</t>
  </si>
  <si>
    <t>Cao học Địa</t>
  </si>
  <si>
    <t>ĐH Sử</t>
  </si>
  <si>
    <t>ĐH Nhạc</t>
  </si>
  <si>
    <t>ĐH
Lí</t>
  </si>
  <si>
    <t>ĐH
MT</t>
  </si>
  <si>
    <t>Sinh Khối 7,8,9 (18);  BD Sinh 8(1)</t>
  </si>
  <si>
    <t>Địa Khối 7(6), Địa Khối 9 (4.5),
Địa Khối 8 (4.5), Địa 6B (1);
HSG Địa 8 (3)</t>
  </si>
  <si>
    <t xml:space="preserve">Nhân viên </t>
  </si>
  <si>
    <t>CĐ Toán</t>
  </si>
  <si>
    <t xml:space="preserve">                       b¶ng ph©n c«ng chuyªn m«n </t>
  </si>
  <si>
    <t>Tổ trưởng</t>
  </si>
  <si>
    <t>N.Văn 8B (4)</t>
  </si>
  <si>
    <t xml:space="preserve">                                    N¨m häc: 2017 - 2018</t>
  </si>
  <si>
    <t>Toán 8AB(8),Toán 9C (4), TCToán 8AB(2),BD Toán 8 (1)</t>
  </si>
  <si>
    <t>CN9B (4)</t>
  </si>
  <si>
    <t>CN 7A(4)
PC (1)</t>
  </si>
  <si>
    <t>TT(1),
 TP(1)</t>
  </si>
  <si>
    <t xml:space="preserve">
PC(1)
</t>
  </si>
  <si>
    <t>ĐĐ(9.5)</t>
  </si>
  <si>
    <t xml:space="preserve">N.Văn 9AC (10); TC Văn 9AC (2); </t>
  </si>
  <si>
    <t>TT,
CN 9C(7)</t>
  </si>
  <si>
    <t xml:space="preserve">CN 7B(4)
PC (1)
</t>
  </si>
  <si>
    <t>Anh 7ABC (9); Anh 8ABC (9);BD Anh 7 (1)</t>
  </si>
  <si>
    <t xml:space="preserve">CN 8A (4)
TP(1), BT(1) </t>
  </si>
  <si>
    <t xml:space="preserve">H§
</t>
  </si>
  <si>
    <t>Toán 7ABC (12),TCToán 7A (1), BD Toán 7(1)</t>
  </si>
  <si>
    <t>Phan Thị Hương</t>
  </si>
  <si>
    <t xml:space="preserve">CĐ Ngữ văn </t>
  </si>
  <si>
    <t>TT
(3)</t>
  </si>
  <si>
    <t>Toán 6A(4); TCToán khối 6 (3) Lí Khối 7(3), Lí Khối 6(3); BD Toán 6(3)</t>
  </si>
  <si>
    <t>Anh 9ABC (6); Anh 6ABC(9); BD Anh 6,8 (4)</t>
  </si>
  <si>
    <t>N.Văn 6AB (8);TC Văn 6ABC (3); BD N. Văn 6(3)</t>
  </si>
  <si>
    <t>CN 6b(4)
PC(1)</t>
  </si>
  <si>
    <t xml:space="preserve">CN 6A(4); CĐ(3)
</t>
  </si>
  <si>
    <t xml:space="preserve">Sử 6 ABC (3), 
 Văn thư - Thủ quỹ </t>
  </si>
  <si>
    <t>N.Văn 8AC (8);TC N.Văn 8ABC(3); ;BD N.Văn 8 (3)</t>
  </si>
  <si>
    <t>CN 8C(4)
PC(1)</t>
  </si>
  <si>
    <t>N. Văn 9B,7B(9); TC N.Văn 9B7B (2); GDCD9 (3)</t>
  </si>
  <si>
    <t>CN 7C(4)
TKHĐ(1)
PC(1)</t>
  </si>
  <si>
    <t>HĐ</t>
  </si>
  <si>
    <t>N.Văn 7AC(8), TC N.Văn 7AC(2); BD N. Văn 7 (3)</t>
  </si>
  <si>
    <t xml:space="preserve">Toán 9A(4),TCToán 9ABC (3) Toán 6BC(8); </t>
  </si>
  <si>
    <t xml:space="preserve">CN9A(4)
</t>
  </si>
  <si>
    <t>Toán 9B (4),Toán 8C (4), TCToán 8C (1); Hóa khối 9(6)</t>
  </si>
  <si>
    <t xml:space="preserve">CN 6C(4);
PC(1)
</t>
  </si>
  <si>
    <t>H§</t>
  </si>
  <si>
    <t>ĐH Tài chính -KT</t>
  </si>
  <si>
    <t xml:space="preserve">                            Thùc hiÖn tõ ngµy 03 th¸ng 1 n¨m 2018</t>
  </si>
  <si>
    <t>TD Khối 9 (6); TD 6AC (4); Hướng nghiệp lớp 9 (27 tiết/kì 2)</t>
  </si>
  <si>
    <t>M thuật Khối 6,7,8</t>
  </si>
  <si>
    <t xml:space="preserve">Nhạc Khối 6,7,8,9 (12) C. GDCD 6B(1);
</t>
  </si>
  <si>
    <t xml:space="preserve"> TD Khối 8(6),TD Khối 7 (6); TD 6B(2), CN6AB(4)</t>
  </si>
  <si>
    <t>N.Văn 6C(4) GDCD 7(3);GDCD 8(3)
GDCD 6AC(2) CN 6C (2)</t>
  </si>
  <si>
    <t>Hóa Khối 8 (6), Sinh Khối 6 (6); C.nghệ Khối 7 (6);HSG Hóa 8 (2)</t>
  </si>
  <si>
    <t>Nguyễn Thị Tuyết Nhung</t>
  </si>
  <si>
    <t>V¨n An, ngµy 26 th¸ng 12 n¨m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</si>
</sst>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\(\1\)\l"/>
  </numFmts>
  <fonts count="57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i/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6"/>
      <name val=".VnTimeH"/>
      <family val="2"/>
    </font>
    <font>
      <sz val="8"/>
      <name val=".VnTime"/>
      <family val="2"/>
    </font>
    <font>
      <b/>
      <i/>
      <sz val="14"/>
      <name val=".VnTime"/>
      <family val="2"/>
    </font>
    <font>
      <i/>
      <sz val="11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247650</xdr:rowOff>
    </xdr:from>
    <xdr:to>
      <xdr:col>2</xdr:col>
      <xdr:colOff>142875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523875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4">
      <selection activeCell="P4" sqref="P4"/>
    </sheetView>
  </sheetViews>
  <sheetFormatPr defaultColWidth="9.140625" defaultRowHeight="12.75"/>
  <cols>
    <col min="1" max="1" width="4.00390625" style="1" customWidth="1"/>
    <col min="2" max="2" width="22.57421875" style="1" customWidth="1"/>
    <col min="3" max="3" width="9.28125" style="1" customWidth="1"/>
    <col min="4" max="4" width="12.7109375" style="1" customWidth="1"/>
    <col min="5" max="5" width="12.8515625" style="1" customWidth="1"/>
    <col min="6" max="6" width="6.421875" style="1" customWidth="1"/>
    <col min="7" max="7" width="4.28125" style="1" customWidth="1"/>
    <col min="8" max="8" width="5.421875" style="1" customWidth="1"/>
    <col min="9" max="9" width="33.7109375" style="1" customWidth="1"/>
    <col min="10" max="10" width="4.7109375" style="1" customWidth="1"/>
    <col min="11" max="11" width="9.28125" style="1" customWidth="1"/>
    <col min="12" max="12" width="4.57421875" style="1" customWidth="1"/>
    <col min="13" max="13" width="9.140625" style="1" customWidth="1"/>
    <col min="14" max="14" width="3.8515625" style="1" customWidth="1"/>
    <col min="15" max="16384" width="9.140625" style="1" customWidth="1"/>
  </cols>
  <sheetData>
    <row r="1" spans="1:14" ht="21.75">
      <c r="A1" s="51" t="s">
        <v>9</v>
      </c>
      <c r="B1" s="51"/>
      <c r="C1" s="51"/>
      <c r="D1" s="51"/>
      <c r="E1" s="48" t="s">
        <v>96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20.25">
      <c r="A2" s="52" t="s">
        <v>4</v>
      </c>
      <c r="B2" s="52"/>
      <c r="C2" s="52"/>
      <c r="D2" s="52"/>
      <c r="E2" s="49" t="s">
        <v>99</v>
      </c>
      <c r="F2" s="49"/>
      <c r="G2" s="49"/>
      <c r="H2" s="49"/>
      <c r="I2" s="49"/>
      <c r="J2" s="49"/>
      <c r="K2" s="49"/>
      <c r="L2" s="49"/>
      <c r="M2" s="49"/>
      <c r="N2" s="49"/>
    </row>
    <row r="3" spans="5:14" ht="21.75" customHeight="1">
      <c r="E3" s="50" t="s">
        <v>134</v>
      </c>
      <c r="F3" s="50"/>
      <c r="G3" s="50"/>
      <c r="H3" s="50"/>
      <c r="I3" s="50"/>
      <c r="J3" s="50"/>
      <c r="K3" s="50"/>
      <c r="L3" s="50"/>
      <c r="M3" s="50"/>
      <c r="N3" s="23"/>
    </row>
    <row r="4" spans="1:14" s="2" customFormat="1" ht="51" customHeight="1">
      <c r="A4" s="61" t="s">
        <v>0</v>
      </c>
      <c r="B4" s="61" t="s">
        <v>47</v>
      </c>
      <c r="C4" s="55" t="s">
        <v>48</v>
      </c>
      <c r="D4" s="55" t="s">
        <v>49</v>
      </c>
      <c r="E4" s="61" t="s">
        <v>50</v>
      </c>
      <c r="F4" s="55" t="s">
        <v>51</v>
      </c>
      <c r="G4" s="55" t="s">
        <v>52</v>
      </c>
      <c r="H4" s="55" t="s">
        <v>53</v>
      </c>
      <c r="I4" s="53" t="s">
        <v>54</v>
      </c>
      <c r="J4" s="54"/>
      <c r="K4" s="59" t="s">
        <v>57</v>
      </c>
      <c r="L4" s="60"/>
      <c r="M4" s="55" t="s">
        <v>58</v>
      </c>
      <c r="N4" s="57" t="s">
        <v>59</v>
      </c>
    </row>
    <row r="5" spans="1:17" s="3" customFormat="1" ht="45">
      <c r="A5" s="62"/>
      <c r="B5" s="62"/>
      <c r="C5" s="56"/>
      <c r="D5" s="56"/>
      <c r="E5" s="62"/>
      <c r="F5" s="56"/>
      <c r="G5" s="56"/>
      <c r="H5" s="56"/>
      <c r="I5" s="30" t="s">
        <v>55</v>
      </c>
      <c r="J5" s="31" t="s">
        <v>56</v>
      </c>
      <c r="K5" s="31" t="s">
        <v>61</v>
      </c>
      <c r="L5" s="31" t="s">
        <v>60</v>
      </c>
      <c r="M5" s="56"/>
      <c r="N5" s="58"/>
      <c r="Q5" s="38"/>
    </row>
    <row r="6" spans="1:14" s="4" customFormat="1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13">
        <v>14</v>
      </c>
    </row>
    <row r="7" spans="1:14" ht="27.75" customHeight="1">
      <c r="A7" s="14">
        <v>1</v>
      </c>
      <c r="B7" s="25" t="s">
        <v>35</v>
      </c>
      <c r="C7" s="15">
        <v>1965</v>
      </c>
      <c r="D7" s="26" t="s">
        <v>36</v>
      </c>
      <c r="E7" s="25" t="s">
        <v>95</v>
      </c>
      <c r="F7" s="27" t="s">
        <v>38</v>
      </c>
      <c r="G7" s="14"/>
      <c r="H7" s="14">
        <v>1988</v>
      </c>
      <c r="I7" s="28" t="s">
        <v>63</v>
      </c>
      <c r="J7" s="15">
        <v>2</v>
      </c>
      <c r="K7" s="26" t="s">
        <v>1</v>
      </c>
      <c r="L7" s="15"/>
      <c r="M7" s="15">
        <f>(J7+L7)</f>
        <v>2</v>
      </c>
      <c r="N7" s="16"/>
    </row>
    <row r="8" spans="1:14" ht="27" customHeight="1">
      <c r="A8" s="14">
        <v>2</v>
      </c>
      <c r="B8" s="25" t="s">
        <v>141</v>
      </c>
      <c r="C8" s="15">
        <v>1978</v>
      </c>
      <c r="D8" s="37" t="s">
        <v>62</v>
      </c>
      <c r="E8" s="25" t="s">
        <v>67</v>
      </c>
      <c r="F8" s="27" t="s">
        <v>38</v>
      </c>
      <c r="G8" s="14"/>
      <c r="H8" s="14">
        <v>2000</v>
      </c>
      <c r="I8" s="28" t="s">
        <v>98</v>
      </c>
      <c r="J8" s="15">
        <v>4</v>
      </c>
      <c r="K8" s="26" t="s">
        <v>2</v>
      </c>
      <c r="L8" s="15"/>
      <c r="M8" s="15">
        <f>(J8+L8)</f>
        <v>4</v>
      </c>
      <c r="N8" s="16"/>
    </row>
    <row r="9" spans="1:14" ht="33" customHeight="1">
      <c r="A9" s="14">
        <v>3</v>
      </c>
      <c r="B9" s="25" t="s">
        <v>11</v>
      </c>
      <c r="C9" s="15">
        <v>1977</v>
      </c>
      <c r="D9" s="26" t="s">
        <v>73</v>
      </c>
      <c r="E9" s="25" t="s">
        <v>42</v>
      </c>
      <c r="F9" s="27" t="s">
        <v>38</v>
      </c>
      <c r="G9" s="15" t="s">
        <v>3</v>
      </c>
      <c r="H9" s="14">
        <v>1998</v>
      </c>
      <c r="I9" s="28" t="s">
        <v>116</v>
      </c>
      <c r="J9" s="15">
        <v>16</v>
      </c>
      <c r="K9" s="45" t="s">
        <v>115</v>
      </c>
      <c r="L9" s="15">
        <v>3</v>
      </c>
      <c r="M9" s="15">
        <f>SUM(J9+L9)</f>
        <v>19</v>
      </c>
      <c r="N9" s="16"/>
    </row>
    <row r="10" spans="1:14" ht="33" customHeight="1">
      <c r="A10" s="14">
        <v>4</v>
      </c>
      <c r="B10" s="25" t="s">
        <v>12</v>
      </c>
      <c r="C10" s="15">
        <v>1983</v>
      </c>
      <c r="D10" s="26" t="s">
        <v>39</v>
      </c>
      <c r="E10" s="25" t="s">
        <v>40</v>
      </c>
      <c r="F10" s="27" t="s">
        <v>38</v>
      </c>
      <c r="G10" s="15" t="s">
        <v>8</v>
      </c>
      <c r="H10" s="14">
        <v>2005</v>
      </c>
      <c r="I10" s="29" t="s">
        <v>128</v>
      </c>
      <c r="J10" s="15">
        <v>15</v>
      </c>
      <c r="K10" s="46" t="s">
        <v>129</v>
      </c>
      <c r="L10" s="15">
        <v>4</v>
      </c>
      <c r="M10" s="15">
        <f aca="true" t="shared" si="0" ref="M10:M31">SUM(J10+L10)</f>
        <v>19</v>
      </c>
      <c r="N10" s="18"/>
    </row>
    <row r="11" spans="1:14" ht="36.75" customHeight="1">
      <c r="A11" s="14">
        <v>5</v>
      </c>
      <c r="B11" s="25" t="s">
        <v>13</v>
      </c>
      <c r="C11" s="15">
        <v>1977</v>
      </c>
      <c r="D11" s="26" t="s">
        <v>37</v>
      </c>
      <c r="E11" s="25" t="s">
        <v>42</v>
      </c>
      <c r="F11" s="27" t="s">
        <v>38</v>
      </c>
      <c r="G11" s="15" t="s">
        <v>3</v>
      </c>
      <c r="H11" s="14">
        <v>2000</v>
      </c>
      <c r="I11" s="29" t="s">
        <v>100</v>
      </c>
      <c r="J11" s="15">
        <v>15</v>
      </c>
      <c r="K11" s="27" t="s">
        <v>10</v>
      </c>
      <c r="L11" s="15">
        <v>4</v>
      </c>
      <c r="M11" s="15">
        <f t="shared" si="0"/>
        <v>19</v>
      </c>
      <c r="N11" s="16"/>
    </row>
    <row r="12" spans="1:14" ht="30.75" customHeight="1">
      <c r="A12" s="14">
        <v>6</v>
      </c>
      <c r="B12" s="25" t="s">
        <v>14</v>
      </c>
      <c r="C12" s="15">
        <v>1979</v>
      </c>
      <c r="D12" s="26" t="s">
        <v>37</v>
      </c>
      <c r="E12" s="25" t="s">
        <v>66</v>
      </c>
      <c r="F12" s="27" t="s">
        <v>38</v>
      </c>
      <c r="G12" s="15" t="s">
        <v>5</v>
      </c>
      <c r="H12" s="14">
        <v>2000</v>
      </c>
      <c r="I12" s="28" t="s">
        <v>130</v>
      </c>
      <c r="J12" s="15">
        <v>15</v>
      </c>
      <c r="K12" s="27" t="s">
        <v>101</v>
      </c>
      <c r="L12" s="15">
        <v>4</v>
      </c>
      <c r="M12" s="15">
        <f t="shared" si="0"/>
        <v>19</v>
      </c>
      <c r="N12" s="16"/>
    </row>
    <row r="13" spans="1:14" ht="40.5" customHeight="1">
      <c r="A13" s="14">
        <v>7</v>
      </c>
      <c r="B13" s="25" t="s">
        <v>15</v>
      </c>
      <c r="C13" s="15">
        <v>1988</v>
      </c>
      <c r="D13" s="26" t="s">
        <v>37</v>
      </c>
      <c r="E13" s="25" t="s">
        <v>40</v>
      </c>
      <c r="F13" s="27" t="s">
        <v>41</v>
      </c>
      <c r="G13" s="15" t="s">
        <v>8</v>
      </c>
      <c r="H13" s="14">
        <v>2010</v>
      </c>
      <c r="I13" s="29" t="s">
        <v>112</v>
      </c>
      <c r="J13" s="15">
        <v>14</v>
      </c>
      <c r="K13" s="46" t="s">
        <v>102</v>
      </c>
      <c r="L13" s="15">
        <v>5</v>
      </c>
      <c r="M13" s="15">
        <f t="shared" si="0"/>
        <v>19</v>
      </c>
      <c r="N13" s="16"/>
    </row>
    <row r="14" spans="1:14" ht="45.75" customHeight="1">
      <c r="A14" s="14">
        <v>8</v>
      </c>
      <c r="B14" s="25" t="s">
        <v>16</v>
      </c>
      <c r="C14" s="15">
        <v>1977</v>
      </c>
      <c r="D14" s="26" t="s">
        <v>37</v>
      </c>
      <c r="E14" s="25" t="s">
        <v>64</v>
      </c>
      <c r="F14" s="27" t="s">
        <v>65</v>
      </c>
      <c r="G14" s="15"/>
      <c r="H14" s="14">
        <v>1998</v>
      </c>
      <c r="I14" s="28" t="s">
        <v>140</v>
      </c>
      <c r="J14" s="15">
        <v>20</v>
      </c>
      <c r="K14" s="27" t="s">
        <v>103</v>
      </c>
      <c r="L14" s="15">
        <v>2</v>
      </c>
      <c r="M14" s="15">
        <f t="shared" si="0"/>
        <v>22</v>
      </c>
      <c r="N14" s="16"/>
    </row>
    <row r="15" spans="1:15" ht="36" customHeight="1">
      <c r="A15" s="14">
        <v>9</v>
      </c>
      <c r="B15" s="25" t="s">
        <v>17</v>
      </c>
      <c r="C15" s="15">
        <v>1968</v>
      </c>
      <c r="D15" s="26" t="s">
        <v>37</v>
      </c>
      <c r="E15" s="28" t="s">
        <v>44</v>
      </c>
      <c r="F15" s="27" t="s">
        <v>45</v>
      </c>
      <c r="G15" s="15"/>
      <c r="H15" s="14">
        <v>1989</v>
      </c>
      <c r="I15" s="28" t="s">
        <v>138</v>
      </c>
      <c r="J15" s="15">
        <v>18</v>
      </c>
      <c r="K15" s="46" t="s">
        <v>104</v>
      </c>
      <c r="L15" s="15">
        <v>1</v>
      </c>
      <c r="M15" s="15">
        <f t="shared" si="0"/>
        <v>19</v>
      </c>
      <c r="N15" s="17"/>
      <c r="O15" s="9"/>
    </row>
    <row r="16" spans="1:14" ht="27.75" customHeight="1">
      <c r="A16" s="14">
        <v>10</v>
      </c>
      <c r="B16" s="25" t="s">
        <v>18</v>
      </c>
      <c r="C16" s="15">
        <v>1984</v>
      </c>
      <c r="D16" s="26" t="s">
        <v>37</v>
      </c>
      <c r="E16" s="25" t="s">
        <v>46</v>
      </c>
      <c r="F16" s="27" t="s">
        <v>38</v>
      </c>
      <c r="G16" s="15"/>
      <c r="H16" s="14">
        <v>2006</v>
      </c>
      <c r="I16" s="28" t="s">
        <v>135</v>
      </c>
      <c r="J16" s="15">
        <v>12</v>
      </c>
      <c r="K16" s="44" t="s">
        <v>120</v>
      </c>
      <c r="L16" s="15">
        <v>7</v>
      </c>
      <c r="M16" s="15">
        <f t="shared" si="0"/>
        <v>19</v>
      </c>
      <c r="N16" s="16"/>
    </row>
    <row r="17" spans="1:14" ht="31.5" customHeight="1">
      <c r="A17" s="14">
        <v>11</v>
      </c>
      <c r="B17" s="25" t="s">
        <v>19</v>
      </c>
      <c r="C17" s="15">
        <v>1983</v>
      </c>
      <c r="D17" s="26" t="s">
        <v>37</v>
      </c>
      <c r="E17" s="25" t="s">
        <v>76</v>
      </c>
      <c r="F17" s="27" t="s">
        <v>91</v>
      </c>
      <c r="G17" s="15"/>
      <c r="H17" s="14">
        <v>2006</v>
      </c>
      <c r="I17" s="28" t="s">
        <v>136</v>
      </c>
      <c r="J17" s="15">
        <v>9</v>
      </c>
      <c r="K17" s="26" t="s">
        <v>105</v>
      </c>
      <c r="L17" s="15">
        <v>9.5</v>
      </c>
      <c r="M17" s="15">
        <f t="shared" si="0"/>
        <v>18.5</v>
      </c>
      <c r="N17" s="16"/>
    </row>
    <row r="18" spans="1:14" ht="43.5" customHeight="1">
      <c r="A18" s="14">
        <v>12</v>
      </c>
      <c r="B18" s="25" t="s">
        <v>21</v>
      </c>
      <c r="C18" s="15">
        <v>1987</v>
      </c>
      <c r="D18" s="26" t="s">
        <v>37</v>
      </c>
      <c r="E18" s="25" t="s">
        <v>43</v>
      </c>
      <c r="F18" s="27" t="s">
        <v>72</v>
      </c>
      <c r="G18" s="15"/>
      <c r="H18" s="14">
        <v>2009</v>
      </c>
      <c r="I18" s="28" t="s">
        <v>92</v>
      </c>
      <c r="J18" s="15">
        <v>19</v>
      </c>
      <c r="K18" s="26"/>
      <c r="L18" s="15"/>
      <c r="M18" s="15">
        <f>SUM(J18+L18)</f>
        <v>19</v>
      </c>
      <c r="N18" s="16"/>
    </row>
    <row r="19" spans="1:14" ht="36.75" customHeight="1">
      <c r="A19" s="14">
        <v>13</v>
      </c>
      <c r="B19" s="25" t="s">
        <v>20</v>
      </c>
      <c r="C19" s="15">
        <v>1987</v>
      </c>
      <c r="D19" s="26" t="s">
        <v>37</v>
      </c>
      <c r="E19" s="25" t="s">
        <v>75</v>
      </c>
      <c r="F19" s="27" t="s">
        <v>90</v>
      </c>
      <c r="G19" s="15"/>
      <c r="H19" s="14">
        <v>2011</v>
      </c>
      <c r="I19" s="28" t="s">
        <v>68</v>
      </c>
      <c r="J19" s="15">
        <v>19</v>
      </c>
      <c r="K19" s="26"/>
      <c r="L19" s="15"/>
      <c r="M19" s="15">
        <f>SUM(J19+L19)</f>
        <v>19</v>
      </c>
      <c r="N19" s="24" t="s">
        <v>132</v>
      </c>
    </row>
    <row r="20" spans="1:20" s="10" customFormat="1" ht="39.75" customHeight="1">
      <c r="A20" s="14">
        <v>14</v>
      </c>
      <c r="B20" s="25" t="s">
        <v>22</v>
      </c>
      <c r="C20" s="15">
        <v>1974</v>
      </c>
      <c r="D20" s="26" t="s">
        <v>74</v>
      </c>
      <c r="E20" s="25" t="s">
        <v>77</v>
      </c>
      <c r="F20" s="27" t="s">
        <v>85</v>
      </c>
      <c r="G20" s="15"/>
      <c r="H20" s="14">
        <v>1998</v>
      </c>
      <c r="I20" s="28" t="s">
        <v>106</v>
      </c>
      <c r="J20" s="15">
        <v>12</v>
      </c>
      <c r="K20" s="27" t="s">
        <v>107</v>
      </c>
      <c r="L20" s="15">
        <v>7</v>
      </c>
      <c r="M20" s="15">
        <f t="shared" si="0"/>
        <v>19</v>
      </c>
      <c r="N20" s="16"/>
      <c r="O20" s="11"/>
      <c r="P20" s="11"/>
      <c r="Q20" s="11"/>
      <c r="R20" s="11"/>
      <c r="S20" s="11"/>
      <c r="T20" s="11"/>
    </row>
    <row r="21" spans="1:18" ht="42" customHeight="1">
      <c r="A21" s="14">
        <v>15</v>
      </c>
      <c r="B21" s="25" t="s">
        <v>23</v>
      </c>
      <c r="C21" s="15">
        <v>1976</v>
      </c>
      <c r="D21" s="26" t="s">
        <v>37</v>
      </c>
      <c r="E21" s="36" t="s">
        <v>78</v>
      </c>
      <c r="F21" s="27" t="s">
        <v>85</v>
      </c>
      <c r="G21" s="15"/>
      <c r="H21" s="14">
        <v>1998</v>
      </c>
      <c r="I21" s="28" t="s">
        <v>127</v>
      </c>
      <c r="J21" s="15">
        <v>13</v>
      </c>
      <c r="K21" s="27" t="s">
        <v>125</v>
      </c>
      <c r="L21" s="15">
        <v>6</v>
      </c>
      <c r="M21" s="15">
        <f t="shared" si="0"/>
        <v>19</v>
      </c>
      <c r="N21" s="16"/>
      <c r="R21" s="12"/>
    </row>
    <row r="22" spans="1:14" ht="45" customHeight="1">
      <c r="A22" s="14">
        <v>16</v>
      </c>
      <c r="B22" s="25" t="s">
        <v>24</v>
      </c>
      <c r="C22" s="15">
        <v>1973</v>
      </c>
      <c r="D22" s="26" t="s">
        <v>37</v>
      </c>
      <c r="E22" s="25" t="s">
        <v>46</v>
      </c>
      <c r="F22" s="27" t="s">
        <v>85</v>
      </c>
      <c r="G22" s="15"/>
      <c r="H22" s="14">
        <v>1993</v>
      </c>
      <c r="I22" s="32" t="s">
        <v>124</v>
      </c>
      <c r="J22" s="15">
        <v>14</v>
      </c>
      <c r="K22" s="45" t="s">
        <v>108</v>
      </c>
      <c r="L22" s="15">
        <v>5</v>
      </c>
      <c r="M22" s="15">
        <f t="shared" si="0"/>
        <v>19</v>
      </c>
      <c r="N22" s="16"/>
    </row>
    <row r="23" spans="1:14" ht="44.25" customHeight="1">
      <c r="A23" s="14">
        <v>17</v>
      </c>
      <c r="B23" s="25" t="s">
        <v>25</v>
      </c>
      <c r="C23" s="15">
        <v>1973</v>
      </c>
      <c r="D23" s="26" t="s">
        <v>37</v>
      </c>
      <c r="E23" s="25" t="s">
        <v>77</v>
      </c>
      <c r="F23" s="27" t="s">
        <v>85</v>
      </c>
      <c r="G23" s="15"/>
      <c r="H23" s="14">
        <v>1993</v>
      </c>
      <c r="I23" s="28" t="s">
        <v>122</v>
      </c>
      <c r="J23" s="15">
        <v>15</v>
      </c>
      <c r="K23" s="27" t="s">
        <v>123</v>
      </c>
      <c r="L23" s="19">
        <v>4</v>
      </c>
      <c r="M23" s="15">
        <f t="shared" si="0"/>
        <v>19</v>
      </c>
      <c r="N23" s="16"/>
    </row>
    <row r="24" spans="1:14" ht="36.75" customHeight="1">
      <c r="A24" s="14">
        <v>18</v>
      </c>
      <c r="B24" s="25" t="s">
        <v>26</v>
      </c>
      <c r="C24" s="15">
        <v>1971</v>
      </c>
      <c r="D24" s="26" t="s">
        <v>37</v>
      </c>
      <c r="E24" s="25" t="s">
        <v>77</v>
      </c>
      <c r="F24" s="27" t="s">
        <v>85</v>
      </c>
      <c r="G24" s="15"/>
      <c r="H24" s="14">
        <v>1991</v>
      </c>
      <c r="I24" s="28" t="s">
        <v>118</v>
      </c>
      <c r="J24" s="15">
        <v>14</v>
      </c>
      <c r="K24" s="46" t="s">
        <v>119</v>
      </c>
      <c r="L24" s="15">
        <v>5</v>
      </c>
      <c r="M24" s="15">
        <f t="shared" si="0"/>
        <v>19</v>
      </c>
      <c r="N24" s="16"/>
    </row>
    <row r="25" spans="1:14" ht="34.5" customHeight="1">
      <c r="A25" s="14">
        <v>19</v>
      </c>
      <c r="B25" s="25" t="s">
        <v>27</v>
      </c>
      <c r="C25" s="15">
        <v>1977</v>
      </c>
      <c r="D25" s="26" t="s">
        <v>37</v>
      </c>
      <c r="E25" s="25" t="s">
        <v>79</v>
      </c>
      <c r="F25" s="27" t="s">
        <v>86</v>
      </c>
      <c r="G25" s="15"/>
      <c r="H25" s="14">
        <v>1999</v>
      </c>
      <c r="I25" s="28" t="s">
        <v>109</v>
      </c>
      <c r="J25" s="15">
        <v>19</v>
      </c>
      <c r="K25" s="26"/>
      <c r="L25" s="15"/>
      <c r="M25" s="15">
        <f t="shared" si="0"/>
        <v>19</v>
      </c>
      <c r="N25" s="16"/>
    </row>
    <row r="26" spans="1:14" ht="33.75" customHeight="1">
      <c r="A26" s="14">
        <v>20</v>
      </c>
      <c r="B26" s="25" t="s">
        <v>28</v>
      </c>
      <c r="C26" s="15">
        <v>1980</v>
      </c>
      <c r="D26" s="26" t="s">
        <v>37</v>
      </c>
      <c r="E26" s="25" t="s">
        <v>79</v>
      </c>
      <c r="F26" s="27" t="s">
        <v>86</v>
      </c>
      <c r="G26" s="15"/>
      <c r="H26" s="14">
        <v>2000</v>
      </c>
      <c r="I26" s="28" t="s">
        <v>117</v>
      </c>
      <c r="J26" s="15">
        <v>19</v>
      </c>
      <c r="K26" s="26"/>
      <c r="L26" s="15"/>
      <c r="M26" s="15">
        <f t="shared" si="0"/>
        <v>19</v>
      </c>
      <c r="N26" s="16"/>
    </row>
    <row r="27" spans="1:14" ht="45.75" customHeight="1">
      <c r="A27" s="14">
        <v>21</v>
      </c>
      <c r="B27" s="25" t="s">
        <v>29</v>
      </c>
      <c r="C27" s="15">
        <v>1982</v>
      </c>
      <c r="D27" s="26" t="s">
        <v>37</v>
      </c>
      <c r="E27" s="25" t="s">
        <v>80</v>
      </c>
      <c r="F27" s="27" t="s">
        <v>87</v>
      </c>
      <c r="G27" s="15"/>
      <c r="H27" s="14">
        <v>2006</v>
      </c>
      <c r="I27" s="28" t="s">
        <v>93</v>
      </c>
      <c r="J27" s="15">
        <v>19</v>
      </c>
      <c r="K27" s="26"/>
      <c r="L27" s="15"/>
      <c r="M27" s="15">
        <f t="shared" si="0"/>
        <v>19</v>
      </c>
      <c r="N27" s="16"/>
    </row>
    <row r="28" spans="1:14" ht="45.75" customHeight="1">
      <c r="A28" s="14">
        <v>22</v>
      </c>
      <c r="B28" s="25" t="s">
        <v>30</v>
      </c>
      <c r="C28" s="15">
        <v>1980</v>
      </c>
      <c r="D28" s="26" t="s">
        <v>37</v>
      </c>
      <c r="E28" s="25" t="s">
        <v>81</v>
      </c>
      <c r="F28" s="27" t="s">
        <v>88</v>
      </c>
      <c r="G28" s="15"/>
      <c r="H28" s="14">
        <v>2001</v>
      </c>
      <c r="I28" s="28" t="s">
        <v>69</v>
      </c>
      <c r="J28" s="15">
        <v>19</v>
      </c>
      <c r="K28" s="26"/>
      <c r="L28" s="15"/>
      <c r="M28" s="15">
        <f t="shared" si="0"/>
        <v>19</v>
      </c>
      <c r="N28" s="16"/>
    </row>
    <row r="29" spans="1:14" ht="44.25" customHeight="1">
      <c r="A29" s="14">
        <v>23</v>
      </c>
      <c r="B29" s="25" t="s">
        <v>31</v>
      </c>
      <c r="C29" s="15">
        <v>1982</v>
      </c>
      <c r="D29" s="26" t="s">
        <v>37</v>
      </c>
      <c r="E29" s="25" t="s">
        <v>82</v>
      </c>
      <c r="F29" s="27" t="s">
        <v>89</v>
      </c>
      <c r="G29" s="15"/>
      <c r="H29" s="14">
        <v>2005</v>
      </c>
      <c r="I29" s="28" t="s">
        <v>137</v>
      </c>
      <c r="J29" s="15">
        <v>13</v>
      </c>
      <c r="K29" s="46" t="s">
        <v>110</v>
      </c>
      <c r="L29" s="15">
        <v>6</v>
      </c>
      <c r="M29" s="15">
        <f t="shared" si="0"/>
        <v>19</v>
      </c>
      <c r="N29" s="16"/>
    </row>
    <row r="30" spans="1:14" ht="49.5" customHeight="1">
      <c r="A30" s="14">
        <v>24</v>
      </c>
      <c r="B30" s="25" t="s">
        <v>113</v>
      </c>
      <c r="C30" s="15">
        <v>1990</v>
      </c>
      <c r="D30" s="26" t="s">
        <v>37</v>
      </c>
      <c r="E30" s="25" t="s">
        <v>114</v>
      </c>
      <c r="F30" s="27" t="s">
        <v>85</v>
      </c>
      <c r="G30" s="15"/>
      <c r="H30" s="14">
        <v>1017</v>
      </c>
      <c r="I30" s="28" t="s">
        <v>139</v>
      </c>
      <c r="J30" s="15">
        <v>14</v>
      </c>
      <c r="K30" s="46" t="s">
        <v>131</v>
      </c>
      <c r="L30" s="15">
        <v>5</v>
      </c>
      <c r="M30" s="15">
        <f t="shared" si="0"/>
        <v>19</v>
      </c>
      <c r="N30" s="47" t="s">
        <v>126</v>
      </c>
    </row>
    <row r="31" spans="1:14" ht="36.75" customHeight="1">
      <c r="A31" s="14">
        <v>25</v>
      </c>
      <c r="B31" s="25" t="s">
        <v>32</v>
      </c>
      <c r="C31" s="15">
        <v>1978</v>
      </c>
      <c r="D31" s="26" t="s">
        <v>37</v>
      </c>
      <c r="E31" s="25" t="s">
        <v>83</v>
      </c>
      <c r="F31" s="27" t="s">
        <v>85</v>
      </c>
      <c r="G31" s="15" t="s">
        <v>6</v>
      </c>
      <c r="H31" s="14">
        <v>2000</v>
      </c>
      <c r="I31" s="28" t="s">
        <v>121</v>
      </c>
      <c r="J31" s="15">
        <v>3</v>
      </c>
      <c r="K31" s="26"/>
      <c r="L31" s="15">
        <v>16</v>
      </c>
      <c r="M31" s="15">
        <f t="shared" si="0"/>
        <v>19</v>
      </c>
      <c r="N31" s="16"/>
    </row>
    <row r="32" spans="1:14" ht="23.25" customHeight="1">
      <c r="A32" s="14">
        <v>26</v>
      </c>
      <c r="B32" s="25" t="s">
        <v>34</v>
      </c>
      <c r="C32" s="15">
        <v>1988</v>
      </c>
      <c r="D32" s="26" t="s">
        <v>97</v>
      </c>
      <c r="E32" s="34" t="s">
        <v>84</v>
      </c>
      <c r="F32" s="25" t="s">
        <v>45</v>
      </c>
      <c r="G32" s="15"/>
      <c r="H32" s="14">
        <v>2010</v>
      </c>
      <c r="I32" s="25" t="s">
        <v>71</v>
      </c>
      <c r="J32" s="15"/>
      <c r="K32" s="26"/>
      <c r="L32" s="15"/>
      <c r="M32" s="15"/>
      <c r="N32" s="16"/>
    </row>
    <row r="33" spans="1:14" ht="27.75" customHeight="1">
      <c r="A33" s="14">
        <v>27</v>
      </c>
      <c r="B33" s="25" t="s">
        <v>33</v>
      </c>
      <c r="C33" s="15">
        <v>1978</v>
      </c>
      <c r="D33" s="26" t="s">
        <v>94</v>
      </c>
      <c r="E33" s="33" t="s">
        <v>133</v>
      </c>
      <c r="F33" s="26" t="s">
        <v>38</v>
      </c>
      <c r="G33" s="15"/>
      <c r="H33" s="14">
        <v>2006</v>
      </c>
      <c r="I33" s="25" t="s">
        <v>70</v>
      </c>
      <c r="J33" s="15"/>
      <c r="K33" s="26"/>
      <c r="L33" s="15"/>
      <c r="M33" s="15"/>
      <c r="N33" s="18" t="s">
        <v>111</v>
      </c>
    </row>
    <row r="34" spans="1:14" ht="27.75" customHeight="1">
      <c r="A34" s="39"/>
      <c r="B34" s="40"/>
      <c r="C34" s="41"/>
      <c r="D34" s="42"/>
      <c r="E34" s="43"/>
      <c r="F34" s="40"/>
      <c r="G34" s="41"/>
      <c r="H34" s="39"/>
      <c r="I34" s="40"/>
      <c r="J34" s="41"/>
      <c r="K34" s="41"/>
      <c r="L34" s="41"/>
      <c r="M34" s="41"/>
      <c r="N34" s="5"/>
    </row>
    <row r="35" spans="4:9" ht="15.75">
      <c r="D35" s="5"/>
      <c r="I35" s="7" t="s">
        <v>142</v>
      </c>
    </row>
    <row r="36" ht="17.25">
      <c r="I36" s="8" t="s">
        <v>7</v>
      </c>
    </row>
    <row r="37" ht="17.25">
      <c r="I37" s="21"/>
    </row>
    <row r="38" ht="12.75">
      <c r="I38" s="6"/>
    </row>
    <row r="40" ht="18">
      <c r="I40" s="20" t="s">
        <v>35</v>
      </c>
    </row>
    <row r="42" ht="18.75">
      <c r="I42" s="35"/>
    </row>
  </sheetData>
  <sheetProtection/>
  <mergeCells count="17">
    <mergeCell ref="F4:F5"/>
    <mergeCell ref="G4:G5"/>
    <mergeCell ref="H4:H5"/>
    <mergeCell ref="A4:A5"/>
    <mergeCell ref="B4:B5"/>
    <mergeCell ref="C4:C5"/>
    <mergeCell ref="D4:D5"/>
    <mergeCell ref="E1:N1"/>
    <mergeCell ref="E2:N2"/>
    <mergeCell ref="E3:M3"/>
    <mergeCell ref="A1:D1"/>
    <mergeCell ref="A2:D2"/>
    <mergeCell ref="I4:J4"/>
    <mergeCell ref="M4:M5"/>
    <mergeCell ref="N4:N5"/>
    <mergeCell ref="K4:L4"/>
    <mergeCell ref="E4:E5"/>
  </mergeCells>
  <printOptions horizontalCentered="1"/>
  <pageMargins left="0.236220472" right="0" top="1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HDCom</cp:lastModifiedBy>
  <cp:lastPrinted>2018-01-13T03:07:20Z</cp:lastPrinted>
  <dcterms:created xsi:type="dcterms:W3CDTF">2009-08-14T04:24:24Z</dcterms:created>
  <dcterms:modified xsi:type="dcterms:W3CDTF">2018-01-13T03:12:08Z</dcterms:modified>
  <cp:category/>
  <cp:version/>
  <cp:contentType/>
  <cp:contentStatus/>
</cp:coreProperties>
</file>