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135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<sst xmlns="http://schemas.openxmlformats.org/spreadsheetml/2006/main" count="184" uniqueCount="145">
  <si>
    <t>STT</t>
  </si>
  <si>
    <t>HT</t>
  </si>
  <si>
    <t>PHT</t>
  </si>
  <si>
    <t>Tin</t>
  </si>
  <si>
    <t>Nguyễn Thị Thuận</t>
  </si>
  <si>
    <t xml:space="preserve">Vũ Thị Huế </t>
  </si>
  <si>
    <t xml:space="preserve">Dương Thị Hà </t>
  </si>
  <si>
    <t>Đỗ Thị Thủy</t>
  </si>
  <si>
    <t>Vũ Thi Hải Yến</t>
  </si>
  <si>
    <t>Chu Thị Bích Loan</t>
  </si>
  <si>
    <t>Nguyễn Thị Lý</t>
  </si>
  <si>
    <t xml:space="preserve">Phương Văn Hội </t>
  </si>
  <si>
    <t>Lương Thị Mến</t>
  </si>
  <si>
    <t>Nguyễn  Tố Cương</t>
  </si>
  <si>
    <t>Ng Thị Như Hoa</t>
  </si>
  <si>
    <t>Vũ  Thị Hồng</t>
  </si>
  <si>
    <t>Nguyễn Thanh Tịnh</t>
  </si>
  <si>
    <t>Nguyễn Thị Tựu</t>
  </si>
  <si>
    <t>Hoàng Thị Huyền</t>
  </si>
  <si>
    <t>Nguyễn Thị Thương</t>
  </si>
  <si>
    <t>Đoàn Thị Đào</t>
  </si>
  <si>
    <t>Trần Thị Thu Hằng</t>
  </si>
  <si>
    <t xml:space="preserve">Trần Thị Hải </t>
  </si>
  <si>
    <t>Nguyễn T.Anh Thư</t>
  </si>
  <si>
    <t>Trương Thanh Dung</t>
  </si>
  <si>
    <t>Nguyễn Văn Đông</t>
  </si>
  <si>
    <t xml:space="preserve">Hiệu trưởng </t>
  </si>
  <si>
    <t>Giáo viên</t>
  </si>
  <si>
    <t>ĐH</t>
  </si>
  <si>
    <t xml:space="preserve">Toán  </t>
  </si>
  <si>
    <t>CĐ Toán - Tin</t>
  </si>
  <si>
    <t>ĐH Toán</t>
  </si>
  <si>
    <t>CĐ Toán - Lí</t>
  </si>
  <si>
    <t>CĐ Sinh - Hoá</t>
  </si>
  <si>
    <t>CĐ TDTT</t>
  </si>
  <si>
    <t>CĐ</t>
  </si>
  <si>
    <t>ĐH TDTT</t>
  </si>
  <si>
    <t>Họ và tên</t>
  </si>
  <si>
    <t xml:space="preserve">M thuật Khối 6,7,8,9 </t>
  </si>
  <si>
    <t>Năm
sinh</t>
  </si>
  <si>
    <t>Chức
vụ</t>
  </si>
  <si>
    <t>Gốc đào tạo</t>
  </si>
  <si>
    <t>Trình độ CM hiện nay</t>
  </si>
  <si>
    <t>Môn đào tạo 2</t>
  </si>
  <si>
    <t>Năm vào ngành</t>
  </si>
  <si>
    <t>Chuyên môn được phân công</t>
  </si>
  <si>
    <t>Dạy môn, lớp (số tiết)</t>
  </si>
  <si>
    <t>TS 
tiết
dạy</t>
  </si>
  <si>
    <t>Công tác 
kiêm nhiệm</t>
  </si>
  <si>
    <t>Tổng số tiết được phân công</t>
  </si>
  <si>
    <t>Ghi chú</t>
  </si>
  <si>
    <t>số tiết</t>
  </si>
  <si>
    <t>Nhiệm vụ  được giao</t>
  </si>
  <si>
    <t>Phó H. trưởng</t>
  </si>
  <si>
    <t>CĐ Sinh- Hoá</t>
  </si>
  <si>
    <t>ĐH Hóa</t>
  </si>
  <si>
    <t>CĐ Toán -Hóa</t>
  </si>
  <si>
    <t>ĐH Sinh</t>
  </si>
  <si>
    <t>TT Tổ XH</t>
  </si>
  <si>
    <t>CĐ Mĩ thuật</t>
  </si>
  <si>
    <t>CĐ N. văn</t>
  </si>
  <si>
    <t>CĐ  Văn - Sử</t>
  </si>
  <si>
    <t>CĐ Anh</t>
  </si>
  <si>
    <t>ĐH Địa</t>
  </si>
  <si>
    <t>CĐ Sử</t>
  </si>
  <si>
    <t>CĐ Nhạc</t>
  </si>
  <si>
    <t>ĐH N. Văn</t>
  </si>
  <si>
    <t>CĐ Thư viện - Tin</t>
  </si>
  <si>
    <t>Đ H Anh</t>
  </si>
  <si>
    <t>ĐH Sử</t>
  </si>
  <si>
    <t>ĐH Nhạc</t>
  </si>
  <si>
    <t>TC Tài chính -KT</t>
  </si>
  <si>
    <t>ĐH
MT</t>
  </si>
  <si>
    <t xml:space="preserve">Nhân viên </t>
  </si>
  <si>
    <t>CĐ Toán</t>
  </si>
  <si>
    <t>ĐĐ(9.5)</t>
  </si>
  <si>
    <t>HĐ</t>
  </si>
  <si>
    <t>Lí</t>
  </si>
  <si>
    <t>Hóa</t>
  </si>
  <si>
    <t>Sử</t>
  </si>
  <si>
    <t>Nguyễn T Tuyết Nhung</t>
  </si>
  <si>
    <t>TP Tổ TN</t>
  </si>
  <si>
    <t>UVCĐ(1)</t>
  </si>
  <si>
    <t xml:space="preserve">Sử 6 ABC (3)
 </t>
  </si>
  <si>
    <t>Kế toán, Ytế</t>
  </si>
  <si>
    <t>Thư viện - Đồ dùng- CNTT</t>
  </si>
  <si>
    <t>HIỆU TRƯỞNG</t>
  </si>
  <si>
    <t>TP Tổ XH</t>
  </si>
  <si>
    <t>Tổ trưởng HC</t>
  </si>
  <si>
    <t>TSĐịa</t>
  </si>
  <si>
    <t>VT -TQ
 KT</t>
  </si>
  <si>
    <t>Nguyễn Thanh Hoa</t>
  </si>
  <si>
    <t>CĐ Văn - Sử</t>
  </si>
  <si>
    <t>Phạm Thanh Nga</t>
  </si>
  <si>
    <t>CĐ Lí - CN</t>
  </si>
  <si>
    <t>ĐH
Lí</t>
  </si>
  <si>
    <t>H§</t>
  </si>
  <si>
    <t>ĐH Văn</t>
  </si>
  <si>
    <t xml:space="preserve">                       b¶ng ph©n c«ng chuyªn m«n </t>
  </si>
  <si>
    <t xml:space="preserve">Tr­êng thcs v¨n an </t>
  </si>
  <si>
    <t>Phan Thị Hương</t>
  </si>
  <si>
    <t>Văn - Đội</t>
  </si>
  <si>
    <t>TT(3)</t>
  </si>
  <si>
    <t xml:space="preserve">CN 9B(4)
TP(1)
NGLL9(1)
</t>
  </si>
  <si>
    <t>CN 8C(4)</t>
  </si>
  <si>
    <t>TCV9(2); TCV8AB(2)</t>
  </si>
  <si>
    <t>CN 7C(4)
TT(2)</t>
  </si>
  <si>
    <t xml:space="preserve"> Sử K7 (6); Sử K8 (4.5); Sử K9 (3); BD(1,5).</t>
  </si>
  <si>
    <t>Địa K6(3), Địa K7(6); Địa K8 (4.5); K9 (3); BD Đ8(1,5)</t>
  </si>
  <si>
    <t>TDK6,7(12)</t>
  </si>
  <si>
    <t>N.Văn 7A;6C(8), TCVăn K6(3); BDV6(1.5)</t>
  </si>
  <si>
    <t>PBM HÓA(2)</t>
  </si>
  <si>
    <t>Hóa 8BC(4); Sinh K6 (6);  C.Nghệ K7(4.5); BD Hóa 8(1.5)</t>
  </si>
  <si>
    <t>Toán 7AC(8);T8A (4); TCT7C (1); BDT7(1)</t>
  </si>
  <si>
    <t>Sinh Khối 7 (6), Si8,9 (10);  C.Nghệ 9 (2);BD Sinh 8(1)</t>
  </si>
  <si>
    <t>PBM NN(2)</t>
  </si>
  <si>
    <t>CN7B(4)</t>
  </si>
  <si>
    <t>N.Văn 8BC (8); TCV8C(1); GDCD9 (2); BDV8(2)</t>
  </si>
  <si>
    <t xml:space="preserve">CN8B(4); NGLL8 (1.5) </t>
  </si>
  <si>
    <t xml:space="preserve">CN 6C(4)
TKHĐ(1)
NGLL7(1.5)
</t>
  </si>
  <si>
    <t>CN6A(4)
NGLL 6(1.5)</t>
  </si>
  <si>
    <t>TD K 9 (4); TD K8 (6); C. Nghệ 6A(2); BDĐK(1)</t>
  </si>
  <si>
    <t xml:space="preserve">Nhạc Khối 6,7,8,9 (9,5)
</t>
  </si>
  <si>
    <t xml:space="preserve">                                    N¨m häc: 2019 - 2020</t>
  </si>
  <si>
    <t>7,5</t>
  </si>
  <si>
    <t>15,5</t>
  </si>
  <si>
    <t xml:space="preserve"> CĐ(3)
PBM Lý(2)
BT(1)
</t>
  </si>
  <si>
    <t xml:space="preserve">CN 7A (4); CNTT(1)
 </t>
  </si>
  <si>
    <t>TP(1); PC(1);  CN9A(4)</t>
  </si>
  <si>
    <t>CN 8A (4)
TT(3); TVTL(2)</t>
  </si>
  <si>
    <t>Anh 9AB (4); Anh 6BC(6);Anh 8BC(6) BD Anh 6,8 (3)</t>
  </si>
  <si>
    <t>Anh 8A (2); Anh 6BA (3);Anh 7ABC (9); BD Anh 7 (2)</t>
  </si>
  <si>
    <t xml:space="preserve">N. Văn 8A, 9A (9) ; GDCD7(3)
</t>
  </si>
  <si>
    <t>Toán 9B (4), T6AC( 8), BDT6(1)</t>
  </si>
  <si>
    <t xml:space="preserve">                            Thùc hiÖn tõ ngµy 26 th¸ng 8 n¨m 2019</t>
  </si>
  <si>
    <t>Văn An, ngày 01tháng  8 năm 2019</t>
  </si>
  <si>
    <t xml:space="preserve">N.Văn 9B(5), Văn7C(4);GDCD8BC (2); BDV7(2)
</t>
  </si>
  <si>
    <t>Lí K6(3), K7(3), K8(3), K9(4), GDCD8BC (2)C.NghệK8(4.5); BDL8(1.5)</t>
  </si>
  <si>
    <t>N.Văn 7B,6A(8); TC Văn7 (3); CNg6(4)</t>
  </si>
  <si>
    <t xml:space="preserve">N. Văn 6B (4) ,  GDCD6(3), GDCD8A (1)
</t>
  </si>
  <si>
    <t>CN6B(4);
PC(1);PBM Sinh(2); HN(0,5)</t>
  </si>
  <si>
    <t>ubnd TP ChÝ linh</t>
  </si>
  <si>
    <t>TC Toán 6A,C (2)</t>
  </si>
  <si>
    <t>Toán 8B,C(8);T7B (4); TCT8(3);TCT7AB(2); BDT8(2)</t>
  </si>
  <si>
    <t>Toán 9A (4), T6B( 4); Hóa K9(4); TCT9(2); Hóa 8A(2); TCT6B(1)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</si>
</sst>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BZ$&quot;#,##0_);\(&quot;BZ$&quot;#,##0\)"/>
    <numFmt numFmtId="173" formatCode="&quot;BZ$&quot;#,##0_);[Red]\(&quot;BZ$&quot;#,##0\)"/>
    <numFmt numFmtId="174" formatCode="&quot;BZ$&quot;#,##0.00_);\(&quot;BZ$&quot;#,##0.00\)"/>
    <numFmt numFmtId="175" formatCode="&quot;BZ$&quot;#,##0.00_);[Red]\(&quot;BZ$&quot;#,##0.00\)"/>
    <numFmt numFmtId="176" formatCode="_(&quot;BZ$&quot;* #,##0_);_(&quot;BZ$&quot;* \(#,##0\);_(&quot;BZ$&quot;* &quot;-&quot;_);_(@_)"/>
    <numFmt numFmtId="177" formatCode="_(&quot;BZ$&quot;* #,##0.00_);_(&quot;BZ$&quot;* \(#,##0.00\);_(&quot;BZ$&quot;* &quot;-&quot;??_);_(@_)"/>
    <numFmt numFmtId="178" formatCode="\(\1\)\l"/>
    <numFmt numFmtId="179" formatCode="0.0"/>
  </numFmts>
  <fonts count="54">
    <font>
      <sz val="10"/>
      <name val="Arial"/>
      <family val="0"/>
    </font>
    <font>
      <sz val="10"/>
      <name val=".VnTime"/>
      <family val="2"/>
    </font>
    <font>
      <sz val="8"/>
      <name val="Arial"/>
      <family val="2"/>
    </font>
    <font>
      <i/>
      <sz val="10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.VnTimeH"/>
      <family val="2"/>
    </font>
    <font>
      <b/>
      <sz val="16"/>
      <name val=".VnTimeH"/>
      <family val="2"/>
    </font>
    <font>
      <b/>
      <i/>
      <sz val="14"/>
      <name val=".VnTime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.VnTimeH"/>
      <family val="2"/>
    </font>
    <font>
      <sz val="9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.VnTime"/>
      <family val="2"/>
    </font>
    <font>
      <sz val="8"/>
      <color indexed="10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.VnTime"/>
      <family val="2"/>
    </font>
    <font>
      <sz val="8"/>
      <color rgb="FFFF0000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179" fontId="1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12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0" xfId="0" applyFont="1" applyAlignment="1">
      <alignment horizontal="left"/>
    </xf>
    <xf numFmtId="0" fontId="9" fillId="0" borderId="10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11" xfId="0" applyFont="1" applyBorder="1" applyAlignment="1">
      <alignment horizontal="left" vertical="top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</xdr:row>
      <xdr:rowOff>238125</xdr:rowOff>
    </xdr:from>
    <xdr:to>
      <xdr:col>2</xdr:col>
      <xdr:colOff>142875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90575" y="514350"/>
          <a:ext cx="8763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</xdr:row>
      <xdr:rowOff>238125</xdr:rowOff>
    </xdr:from>
    <xdr:to>
      <xdr:col>2</xdr:col>
      <xdr:colOff>142875</xdr:colOff>
      <xdr:row>2</xdr:row>
      <xdr:rowOff>0</xdr:rowOff>
    </xdr:to>
    <xdr:sp>
      <xdr:nvSpPr>
        <xdr:cNvPr id="2" name="Line 1"/>
        <xdr:cNvSpPr>
          <a:spLocks/>
        </xdr:cNvSpPr>
      </xdr:nvSpPr>
      <xdr:spPr>
        <a:xfrm>
          <a:off x="790575" y="514350"/>
          <a:ext cx="8763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31">
      <selection activeCell="D32" sqref="D32"/>
    </sheetView>
  </sheetViews>
  <sheetFormatPr defaultColWidth="9.140625" defaultRowHeight="12.75"/>
  <cols>
    <col min="1" max="1" width="4.00390625" style="1" customWidth="1"/>
    <col min="2" max="2" width="18.8515625" style="1" customWidth="1"/>
    <col min="3" max="3" width="5.57421875" style="1" bestFit="1" customWidth="1"/>
    <col min="4" max="4" width="12.00390625" style="1" customWidth="1"/>
    <col min="5" max="5" width="13.8515625" style="1" customWidth="1"/>
    <col min="6" max="6" width="6.7109375" style="1" customWidth="1"/>
    <col min="7" max="7" width="6.140625" style="1" customWidth="1"/>
    <col min="8" max="8" width="6.8515625" style="1" customWidth="1"/>
    <col min="9" max="9" width="30.7109375" style="1" customWidth="1"/>
    <col min="10" max="10" width="4.7109375" style="1" customWidth="1"/>
    <col min="11" max="11" width="9.57421875" style="1" customWidth="1"/>
    <col min="12" max="12" width="5.140625" style="1" customWidth="1"/>
    <col min="13" max="13" width="7.57421875" style="1" customWidth="1"/>
    <col min="14" max="14" width="4.421875" style="1" customWidth="1"/>
    <col min="15" max="16384" width="9.140625" style="1" customWidth="1"/>
  </cols>
  <sheetData>
    <row r="1" spans="1:14" ht="21.75">
      <c r="A1" s="47" t="s">
        <v>141</v>
      </c>
      <c r="B1" s="47"/>
      <c r="C1" s="47"/>
      <c r="D1" s="47"/>
      <c r="E1" s="40" t="s">
        <v>98</v>
      </c>
      <c r="F1" s="40"/>
      <c r="G1" s="40"/>
      <c r="H1" s="40"/>
      <c r="I1" s="40"/>
      <c r="J1" s="40"/>
      <c r="K1" s="40"/>
      <c r="L1" s="40"/>
      <c r="M1" s="40"/>
      <c r="N1" s="40"/>
    </row>
    <row r="2" spans="1:14" ht="20.25">
      <c r="A2" s="48" t="s">
        <v>99</v>
      </c>
      <c r="B2" s="48"/>
      <c r="C2" s="48"/>
      <c r="D2" s="48"/>
      <c r="E2" s="41" t="s">
        <v>123</v>
      </c>
      <c r="F2" s="41"/>
      <c r="G2" s="41"/>
      <c r="H2" s="41"/>
      <c r="I2" s="41"/>
      <c r="J2" s="41"/>
      <c r="K2" s="41"/>
      <c r="L2" s="41"/>
      <c r="M2" s="41"/>
      <c r="N2" s="41"/>
    </row>
    <row r="3" spans="5:14" ht="21.75" customHeight="1">
      <c r="E3" s="42" t="s">
        <v>134</v>
      </c>
      <c r="F3" s="42"/>
      <c r="G3" s="42"/>
      <c r="H3" s="42"/>
      <c r="I3" s="42"/>
      <c r="J3" s="42"/>
      <c r="K3" s="42"/>
      <c r="L3" s="42"/>
      <c r="M3" s="42"/>
      <c r="N3" s="7"/>
    </row>
    <row r="4" spans="1:14" s="2" customFormat="1" ht="31.5" customHeight="1">
      <c r="A4" s="43" t="s">
        <v>0</v>
      </c>
      <c r="B4" s="43" t="s">
        <v>37</v>
      </c>
      <c r="C4" s="45" t="s">
        <v>39</v>
      </c>
      <c r="D4" s="45" t="s">
        <v>40</v>
      </c>
      <c r="E4" s="43" t="s">
        <v>41</v>
      </c>
      <c r="F4" s="45" t="s">
        <v>42</v>
      </c>
      <c r="G4" s="45" t="s">
        <v>43</v>
      </c>
      <c r="H4" s="45" t="s">
        <v>44</v>
      </c>
      <c r="I4" s="49" t="s">
        <v>45</v>
      </c>
      <c r="J4" s="50"/>
      <c r="K4" s="51" t="s">
        <v>48</v>
      </c>
      <c r="L4" s="52"/>
      <c r="M4" s="45" t="s">
        <v>49</v>
      </c>
      <c r="N4" s="45" t="s">
        <v>50</v>
      </c>
    </row>
    <row r="5" spans="1:17" s="3" customFormat="1" ht="38.25" customHeight="1">
      <c r="A5" s="44"/>
      <c r="B5" s="44"/>
      <c r="C5" s="46"/>
      <c r="D5" s="46"/>
      <c r="E5" s="44"/>
      <c r="F5" s="46"/>
      <c r="G5" s="46"/>
      <c r="H5" s="46"/>
      <c r="I5" s="21" t="s">
        <v>46</v>
      </c>
      <c r="J5" s="22" t="s">
        <v>47</v>
      </c>
      <c r="K5" s="22" t="s">
        <v>52</v>
      </c>
      <c r="L5" s="22" t="s">
        <v>51</v>
      </c>
      <c r="M5" s="46"/>
      <c r="N5" s="46"/>
      <c r="Q5" s="11"/>
    </row>
    <row r="6" spans="1:14" s="4" customFormat="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</row>
    <row r="7" spans="1:14" s="34" customFormat="1" ht="22.5" customHeight="1">
      <c r="A7" s="8">
        <v>1</v>
      </c>
      <c r="B7" s="8" t="s">
        <v>25</v>
      </c>
      <c r="C7" s="10">
        <v>1965</v>
      </c>
      <c r="D7" s="10" t="s">
        <v>26</v>
      </c>
      <c r="E7" s="8" t="s">
        <v>74</v>
      </c>
      <c r="F7" s="13" t="s">
        <v>31</v>
      </c>
      <c r="G7" s="23"/>
      <c r="H7" s="23">
        <v>1988</v>
      </c>
      <c r="I7" s="24" t="s">
        <v>142</v>
      </c>
      <c r="J7" s="25">
        <v>2</v>
      </c>
      <c r="K7" s="10" t="s">
        <v>1</v>
      </c>
      <c r="L7" s="25"/>
      <c r="M7" s="25">
        <v>2</v>
      </c>
      <c r="N7" s="14"/>
    </row>
    <row r="8" spans="1:14" s="34" customFormat="1" ht="19.5" customHeight="1">
      <c r="A8" s="8">
        <v>2</v>
      </c>
      <c r="B8" s="8" t="s">
        <v>80</v>
      </c>
      <c r="C8" s="10">
        <v>1978</v>
      </c>
      <c r="D8" s="10" t="s">
        <v>53</v>
      </c>
      <c r="E8" s="8" t="s">
        <v>92</v>
      </c>
      <c r="F8" s="13" t="s">
        <v>97</v>
      </c>
      <c r="G8" s="23"/>
      <c r="H8" s="23">
        <v>2000</v>
      </c>
      <c r="I8" s="24" t="s">
        <v>105</v>
      </c>
      <c r="J8" s="25">
        <v>4</v>
      </c>
      <c r="K8" s="10" t="s">
        <v>2</v>
      </c>
      <c r="L8" s="25"/>
      <c r="M8" s="25">
        <f>(J8+L8)</f>
        <v>4</v>
      </c>
      <c r="N8" s="14"/>
    </row>
    <row r="9" spans="1:14" s="34" customFormat="1" ht="34.5" customHeight="1">
      <c r="A9" s="8">
        <v>4</v>
      </c>
      <c r="B9" s="8" t="s">
        <v>4</v>
      </c>
      <c r="C9" s="10">
        <v>1983</v>
      </c>
      <c r="D9" s="10" t="s">
        <v>29</v>
      </c>
      <c r="E9" s="8" t="s">
        <v>30</v>
      </c>
      <c r="F9" s="13" t="s">
        <v>31</v>
      </c>
      <c r="G9" s="25" t="s">
        <v>3</v>
      </c>
      <c r="H9" s="23">
        <v>2005</v>
      </c>
      <c r="I9" s="24" t="s">
        <v>113</v>
      </c>
      <c r="J9" s="25">
        <v>14</v>
      </c>
      <c r="K9" s="13" t="s">
        <v>127</v>
      </c>
      <c r="L9" s="25">
        <v>5</v>
      </c>
      <c r="M9" s="25">
        <v>19</v>
      </c>
      <c r="N9" s="15"/>
    </row>
    <row r="10" spans="1:14" s="34" customFormat="1" ht="36.75" customHeight="1">
      <c r="A10" s="8">
        <v>5</v>
      </c>
      <c r="B10" s="8" t="s">
        <v>5</v>
      </c>
      <c r="C10" s="10">
        <v>1977</v>
      </c>
      <c r="D10" s="10" t="s">
        <v>27</v>
      </c>
      <c r="E10" s="8" t="s">
        <v>32</v>
      </c>
      <c r="F10" s="13" t="s">
        <v>31</v>
      </c>
      <c r="G10" s="10" t="s">
        <v>77</v>
      </c>
      <c r="H10" s="23">
        <v>2000</v>
      </c>
      <c r="I10" s="24" t="s">
        <v>143</v>
      </c>
      <c r="J10" s="25">
        <v>19</v>
      </c>
      <c r="K10" s="13"/>
      <c r="L10" s="25"/>
      <c r="M10" s="25">
        <v>19</v>
      </c>
      <c r="N10" s="14"/>
    </row>
    <row r="11" spans="1:14" s="34" customFormat="1" ht="30.75" customHeight="1">
      <c r="A11" s="8">
        <v>6</v>
      </c>
      <c r="B11" s="8" t="s">
        <v>6</v>
      </c>
      <c r="C11" s="10">
        <v>1979</v>
      </c>
      <c r="D11" s="10" t="s">
        <v>27</v>
      </c>
      <c r="E11" s="8" t="s">
        <v>56</v>
      </c>
      <c r="F11" s="13" t="s">
        <v>31</v>
      </c>
      <c r="G11" s="10" t="s">
        <v>78</v>
      </c>
      <c r="H11" s="23">
        <v>2000</v>
      </c>
      <c r="I11" s="24" t="s">
        <v>144</v>
      </c>
      <c r="J11" s="25">
        <v>17</v>
      </c>
      <c r="K11" s="13" t="s">
        <v>111</v>
      </c>
      <c r="L11" s="25">
        <v>2</v>
      </c>
      <c r="M11" s="25">
        <v>19</v>
      </c>
      <c r="N11" s="14"/>
    </row>
    <row r="12" spans="1:14" s="34" customFormat="1" ht="36.75" customHeight="1">
      <c r="A12" s="8">
        <v>7</v>
      </c>
      <c r="B12" s="8" t="s">
        <v>7</v>
      </c>
      <c r="C12" s="10">
        <v>1988</v>
      </c>
      <c r="D12" s="10" t="s">
        <v>27</v>
      </c>
      <c r="E12" s="8" t="s">
        <v>30</v>
      </c>
      <c r="F12" s="13" t="s">
        <v>31</v>
      </c>
      <c r="G12" s="25" t="s">
        <v>3</v>
      </c>
      <c r="H12" s="23">
        <v>2010</v>
      </c>
      <c r="I12" s="24" t="s">
        <v>133</v>
      </c>
      <c r="J12" s="25">
        <v>13</v>
      </c>
      <c r="K12" s="13" t="s">
        <v>128</v>
      </c>
      <c r="L12" s="25">
        <v>6</v>
      </c>
      <c r="M12" s="25">
        <v>19</v>
      </c>
      <c r="N12" s="15"/>
    </row>
    <row r="13" spans="1:14" s="34" customFormat="1" ht="31.5" customHeight="1">
      <c r="A13" s="8">
        <v>8</v>
      </c>
      <c r="B13" s="8" t="s">
        <v>8</v>
      </c>
      <c r="C13" s="10">
        <v>1977</v>
      </c>
      <c r="D13" s="10" t="s">
        <v>81</v>
      </c>
      <c r="E13" s="8" t="s">
        <v>54</v>
      </c>
      <c r="F13" s="13" t="s">
        <v>55</v>
      </c>
      <c r="G13" s="25"/>
      <c r="H13" s="23">
        <v>1998</v>
      </c>
      <c r="I13" s="24" t="s">
        <v>112</v>
      </c>
      <c r="J13" s="25">
        <v>16</v>
      </c>
      <c r="K13" s="13" t="s">
        <v>102</v>
      </c>
      <c r="L13" s="25">
        <v>3</v>
      </c>
      <c r="M13" s="25">
        <v>19</v>
      </c>
      <c r="N13" s="14"/>
    </row>
    <row r="14" spans="1:14" s="34" customFormat="1" ht="36.75" customHeight="1">
      <c r="A14" s="8">
        <v>9</v>
      </c>
      <c r="B14" s="8" t="s">
        <v>12</v>
      </c>
      <c r="C14" s="10">
        <v>1987</v>
      </c>
      <c r="D14" s="10" t="s">
        <v>27</v>
      </c>
      <c r="E14" s="8" t="s">
        <v>33</v>
      </c>
      <c r="F14" s="13" t="s">
        <v>57</v>
      </c>
      <c r="G14" s="25"/>
      <c r="H14" s="23">
        <v>2009</v>
      </c>
      <c r="I14" s="24" t="s">
        <v>114</v>
      </c>
      <c r="J14" s="25">
        <v>19</v>
      </c>
      <c r="K14" s="10"/>
      <c r="L14" s="25"/>
      <c r="M14" s="25">
        <v>19</v>
      </c>
      <c r="N14" s="14"/>
    </row>
    <row r="15" spans="1:15" s="34" customFormat="1" ht="42" customHeight="1">
      <c r="A15" s="8">
        <v>10</v>
      </c>
      <c r="B15" s="8" t="s">
        <v>9</v>
      </c>
      <c r="C15" s="10">
        <v>1968</v>
      </c>
      <c r="D15" s="10" t="s">
        <v>27</v>
      </c>
      <c r="E15" s="24" t="s">
        <v>34</v>
      </c>
      <c r="F15" s="13" t="s">
        <v>35</v>
      </c>
      <c r="G15" s="25"/>
      <c r="H15" s="23">
        <v>1989</v>
      </c>
      <c r="I15" s="24" t="s">
        <v>109</v>
      </c>
      <c r="J15" s="25">
        <v>12</v>
      </c>
      <c r="K15" s="12" t="s">
        <v>120</v>
      </c>
      <c r="L15" s="25">
        <v>5.5</v>
      </c>
      <c r="M15" s="25">
        <f aca="true" t="shared" si="0" ref="M15:M20">SUM(J15+L15)</f>
        <v>17.5</v>
      </c>
      <c r="N15" s="15"/>
      <c r="O15" s="35"/>
    </row>
    <row r="16" spans="1:14" s="34" customFormat="1" ht="36.75" customHeight="1">
      <c r="A16" s="8">
        <v>11</v>
      </c>
      <c r="B16" s="8" t="s">
        <v>10</v>
      </c>
      <c r="C16" s="10">
        <v>1984</v>
      </c>
      <c r="D16" s="10" t="s">
        <v>27</v>
      </c>
      <c r="E16" s="8" t="s">
        <v>36</v>
      </c>
      <c r="F16" s="13" t="s">
        <v>28</v>
      </c>
      <c r="G16" s="25"/>
      <c r="H16" s="23">
        <v>2006</v>
      </c>
      <c r="I16" s="24" t="s">
        <v>121</v>
      </c>
      <c r="J16" s="25">
        <v>13</v>
      </c>
      <c r="K16" s="12" t="s">
        <v>126</v>
      </c>
      <c r="L16" s="25">
        <v>6</v>
      </c>
      <c r="M16" s="25">
        <f t="shared" si="0"/>
        <v>19</v>
      </c>
      <c r="N16" s="14"/>
    </row>
    <row r="17" spans="1:14" s="34" customFormat="1" ht="24.75" customHeight="1">
      <c r="A17" s="8">
        <v>12</v>
      </c>
      <c r="B17" s="8" t="s">
        <v>11</v>
      </c>
      <c r="C17" s="10">
        <v>1983</v>
      </c>
      <c r="D17" s="10" t="s">
        <v>27</v>
      </c>
      <c r="E17" s="8" t="s">
        <v>59</v>
      </c>
      <c r="F17" s="13" t="s">
        <v>72</v>
      </c>
      <c r="G17" s="25"/>
      <c r="H17" s="23">
        <v>2006</v>
      </c>
      <c r="I17" s="24" t="s">
        <v>38</v>
      </c>
      <c r="J17" s="25">
        <v>9.5</v>
      </c>
      <c r="K17" s="10" t="s">
        <v>75</v>
      </c>
      <c r="L17" s="25">
        <v>9.5</v>
      </c>
      <c r="M17" s="25">
        <f t="shared" si="0"/>
        <v>19</v>
      </c>
      <c r="N17" s="14"/>
    </row>
    <row r="18" spans="1:14" s="34" customFormat="1" ht="48" customHeight="1">
      <c r="A18" s="8">
        <v>13</v>
      </c>
      <c r="B18" s="8" t="s">
        <v>15</v>
      </c>
      <c r="C18" s="10">
        <v>1973</v>
      </c>
      <c r="D18" s="10" t="s">
        <v>87</v>
      </c>
      <c r="E18" s="8" t="s">
        <v>36</v>
      </c>
      <c r="F18" s="13" t="s">
        <v>97</v>
      </c>
      <c r="G18" s="25"/>
      <c r="H18" s="23">
        <v>1993</v>
      </c>
      <c r="I18" s="39" t="s">
        <v>132</v>
      </c>
      <c r="J18" s="25">
        <v>12</v>
      </c>
      <c r="K18" s="12" t="s">
        <v>103</v>
      </c>
      <c r="L18" s="25">
        <v>6</v>
      </c>
      <c r="M18" s="25">
        <f t="shared" si="0"/>
        <v>18</v>
      </c>
      <c r="N18" s="14"/>
    </row>
    <row r="19" spans="1:20" s="37" customFormat="1" ht="38.25" customHeight="1">
      <c r="A19" s="8">
        <v>14</v>
      </c>
      <c r="B19" s="8" t="s">
        <v>13</v>
      </c>
      <c r="C19" s="10">
        <v>1974</v>
      </c>
      <c r="D19" s="10" t="s">
        <v>27</v>
      </c>
      <c r="E19" s="8" t="s">
        <v>60</v>
      </c>
      <c r="F19" s="13" t="s">
        <v>97</v>
      </c>
      <c r="G19" s="25"/>
      <c r="H19" s="23">
        <v>1998</v>
      </c>
      <c r="I19" s="24" t="s">
        <v>138</v>
      </c>
      <c r="J19" s="25">
        <v>15</v>
      </c>
      <c r="K19" s="26" t="s">
        <v>116</v>
      </c>
      <c r="L19" s="25">
        <v>4</v>
      </c>
      <c r="M19" s="25">
        <f t="shared" si="0"/>
        <v>19</v>
      </c>
      <c r="N19" s="14"/>
      <c r="O19" s="36"/>
      <c r="P19" s="36"/>
      <c r="Q19" s="36"/>
      <c r="R19" s="36"/>
      <c r="S19" s="36"/>
      <c r="T19" s="36"/>
    </row>
    <row r="20" spans="1:18" s="34" customFormat="1" ht="36.75" customHeight="1">
      <c r="A20" s="8">
        <v>15</v>
      </c>
      <c r="B20" s="8" t="s">
        <v>14</v>
      </c>
      <c r="C20" s="10">
        <v>1976</v>
      </c>
      <c r="D20" s="10" t="s">
        <v>27</v>
      </c>
      <c r="E20" s="27" t="s">
        <v>61</v>
      </c>
      <c r="F20" s="13" t="s">
        <v>97</v>
      </c>
      <c r="G20" s="25"/>
      <c r="H20" s="23">
        <v>1998</v>
      </c>
      <c r="I20" s="24" t="s">
        <v>110</v>
      </c>
      <c r="J20" s="25">
        <v>12.5</v>
      </c>
      <c r="K20" s="12" t="s">
        <v>119</v>
      </c>
      <c r="L20" s="25">
        <v>6.5</v>
      </c>
      <c r="M20" s="25">
        <f t="shared" si="0"/>
        <v>19</v>
      </c>
      <c r="N20" s="14"/>
      <c r="R20" s="38"/>
    </row>
    <row r="21" spans="1:14" s="34" customFormat="1" ht="40.5" customHeight="1">
      <c r="A21" s="8">
        <v>16</v>
      </c>
      <c r="B21" s="8" t="s">
        <v>16</v>
      </c>
      <c r="C21" s="10">
        <v>1973</v>
      </c>
      <c r="D21" s="10" t="s">
        <v>27</v>
      </c>
      <c r="E21" s="8" t="s">
        <v>60</v>
      </c>
      <c r="F21" s="13" t="s">
        <v>97</v>
      </c>
      <c r="G21" s="25"/>
      <c r="H21" s="23">
        <v>1993</v>
      </c>
      <c r="I21" s="24" t="s">
        <v>136</v>
      </c>
      <c r="J21" s="25">
        <v>13</v>
      </c>
      <c r="K21" s="13" t="s">
        <v>106</v>
      </c>
      <c r="L21" s="28">
        <v>6</v>
      </c>
      <c r="M21" s="25">
        <v>19</v>
      </c>
      <c r="N21" s="14"/>
    </row>
    <row r="22" spans="1:14" s="34" customFormat="1" ht="48" customHeight="1">
      <c r="A22" s="8">
        <v>17</v>
      </c>
      <c r="B22" s="8" t="s">
        <v>17</v>
      </c>
      <c r="C22" s="10">
        <v>1971</v>
      </c>
      <c r="D22" s="10" t="s">
        <v>27</v>
      </c>
      <c r="E22" s="8" t="s">
        <v>60</v>
      </c>
      <c r="F22" s="13" t="s">
        <v>97</v>
      </c>
      <c r="G22" s="25"/>
      <c r="H22" s="23">
        <v>1991</v>
      </c>
      <c r="I22" s="24" t="s">
        <v>117</v>
      </c>
      <c r="J22" s="25">
        <v>13</v>
      </c>
      <c r="K22" s="13" t="s">
        <v>118</v>
      </c>
      <c r="L22" s="25">
        <v>5.5</v>
      </c>
      <c r="M22" s="25">
        <v>18.5</v>
      </c>
      <c r="N22" s="14"/>
    </row>
    <row r="23" spans="1:15" s="34" customFormat="1" ht="38.25" customHeight="1">
      <c r="A23" s="8">
        <v>18</v>
      </c>
      <c r="B23" s="8" t="s">
        <v>18</v>
      </c>
      <c r="C23" s="10">
        <v>1977</v>
      </c>
      <c r="D23" s="10" t="s">
        <v>27</v>
      </c>
      <c r="E23" s="8" t="s">
        <v>62</v>
      </c>
      <c r="F23" s="13" t="s">
        <v>68</v>
      </c>
      <c r="G23" s="25"/>
      <c r="H23" s="23">
        <v>2000</v>
      </c>
      <c r="I23" s="24" t="s">
        <v>131</v>
      </c>
      <c r="J23" s="25">
        <v>16</v>
      </c>
      <c r="K23" s="10" t="s">
        <v>115</v>
      </c>
      <c r="L23" s="25">
        <v>2</v>
      </c>
      <c r="M23" s="25">
        <f>SUM(J23+L23)</f>
        <v>18</v>
      </c>
      <c r="N23" s="14"/>
      <c r="O23" s="1"/>
    </row>
    <row r="24" spans="1:15" s="34" customFormat="1" ht="34.5" customHeight="1">
      <c r="A24" s="8">
        <v>19</v>
      </c>
      <c r="B24" s="8" t="s">
        <v>91</v>
      </c>
      <c r="C24" s="10">
        <v>1980</v>
      </c>
      <c r="D24" s="10" t="s">
        <v>27</v>
      </c>
      <c r="E24" s="8" t="s">
        <v>62</v>
      </c>
      <c r="F24" s="13" t="s">
        <v>68</v>
      </c>
      <c r="G24" s="25"/>
      <c r="H24" s="23">
        <v>1999</v>
      </c>
      <c r="I24" s="24" t="s">
        <v>130</v>
      </c>
      <c r="J24" s="25">
        <v>19</v>
      </c>
      <c r="K24" s="10"/>
      <c r="L24" s="25"/>
      <c r="M24" s="25">
        <f>SUM(J24+L24)</f>
        <v>19</v>
      </c>
      <c r="N24" s="14"/>
      <c r="O24" s="1"/>
    </row>
    <row r="25" spans="1:14" s="34" customFormat="1" ht="42.75" customHeight="1">
      <c r="A25" s="8">
        <v>20</v>
      </c>
      <c r="B25" s="8" t="s">
        <v>19</v>
      </c>
      <c r="C25" s="10">
        <v>1982</v>
      </c>
      <c r="D25" s="10" t="s">
        <v>27</v>
      </c>
      <c r="E25" s="8" t="s">
        <v>63</v>
      </c>
      <c r="F25" s="13" t="s">
        <v>89</v>
      </c>
      <c r="G25" s="25"/>
      <c r="H25" s="23">
        <v>2006</v>
      </c>
      <c r="I25" s="24" t="s">
        <v>108</v>
      </c>
      <c r="J25" s="25">
        <v>18</v>
      </c>
      <c r="K25" s="10" t="s">
        <v>82</v>
      </c>
      <c r="L25" s="25">
        <v>1</v>
      </c>
      <c r="M25" s="25">
        <f>L25+J25</f>
        <v>19</v>
      </c>
      <c r="N25" s="14"/>
    </row>
    <row r="26" spans="1:14" s="34" customFormat="1" ht="42" customHeight="1">
      <c r="A26" s="8">
        <v>21</v>
      </c>
      <c r="B26" s="8" t="s">
        <v>20</v>
      </c>
      <c r="C26" s="10">
        <v>1980</v>
      </c>
      <c r="D26" s="10" t="s">
        <v>27</v>
      </c>
      <c r="E26" s="8" t="s">
        <v>64</v>
      </c>
      <c r="F26" s="13" t="s">
        <v>69</v>
      </c>
      <c r="G26" s="25"/>
      <c r="H26" s="23">
        <v>2001</v>
      </c>
      <c r="I26" s="24" t="s">
        <v>107</v>
      </c>
      <c r="J26" s="25">
        <v>15</v>
      </c>
      <c r="K26" s="13" t="s">
        <v>104</v>
      </c>
      <c r="L26" s="25">
        <v>4</v>
      </c>
      <c r="M26" s="25">
        <v>19</v>
      </c>
      <c r="N26" s="14"/>
    </row>
    <row r="27" spans="1:14" s="34" customFormat="1" ht="45" customHeight="1">
      <c r="A27" s="8">
        <v>22</v>
      </c>
      <c r="B27" s="8" t="s">
        <v>21</v>
      </c>
      <c r="C27" s="10">
        <v>1982</v>
      </c>
      <c r="D27" s="10" t="s">
        <v>58</v>
      </c>
      <c r="E27" s="8" t="s">
        <v>65</v>
      </c>
      <c r="F27" s="13" t="s">
        <v>70</v>
      </c>
      <c r="G27" s="25"/>
      <c r="H27" s="23">
        <v>2005</v>
      </c>
      <c r="I27" s="26" t="s">
        <v>122</v>
      </c>
      <c r="J27" s="32">
        <v>9.5</v>
      </c>
      <c r="K27" s="13" t="s">
        <v>129</v>
      </c>
      <c r="L27" s="25">
        <v>9</v>
      </c>
      <c r="M27" s="25">
        <f>L27+J27</f>
        <v>18.5</v>
      </c>
      <c r="N27" s="14"/>
    </row>
    <row r="28" spans="1:14" s="34" customFormat="1" ht="25.5" customHeight="1">
      <c r="A28" s="8">
        <v>23</v>
      </c>
      <c r="B28" s="8" t="s">
        <v>22</v>
      </c>
      <c r="C28" s="10">
        <v>1978</v>
      </c>
      <c r="D28" s="10" t="s">
        <v>27</v>
      </c>
      <c r="E28" s="8" t="s">
        <v>66</v>
      </c>
      <c r="F28" s="13" t="s">
        <v>97</v>
      </c>
      <c r="G28" s="25" t="s">
        <v>79</v>
      </c>
      <c r="H28" s="23">
        <v>2000</v>
      </c>
      <c r="I28" s="26" t="s">
        <v>83</v>
      </c>
      <c r="J28" s="25">
        <v>3</v>
      </c>
      <c r="K28" s="13" t="s">
        <v>90</v>
      </c>
      <c r="L28" s="25">
        <v>16</v>
      </c>
      <c r="M28" s="25">
        <f>SUM(J28+L28)</f>
        <v>19</v>
      </c>
      <c r="N28" s="14"/>
    </row>
    <row r="29" spans="1:14" s="34" customFormat="1" ht="23.25" customHeight="1">
      <c r="A29" s="8">
        <v>24</v>
      </c>
      <c r="B29" s="8" t="s">
        <v>24</v>
      </c>
      <c r="C29" s="10">
        <v>1988</v>
      </c>
      <c r="D29" s="10" t="s">
        <v>88</v>
      </c>
      <c r="E29" s="8" t="s">
        <v>67</v>
      </c>
      <c r="F29" s="8" t="s">
        <v>35</v>
      </c>
      <c r="G29" s="25"/>
      <c r="H29" s="23">
        <v>2010</v>
      </c>
      <c r="I29" s="8" t="s">
        <v>85</v>
      </c>
      <c r="J29" s="25"/>
      <c r="K29" s="10"/>
      <c r="L29" s="25">
        <v>19</v>
      </c>
      <c r="M29" s="25">
        <v>19</v>
      </c>
      <c r="N29" s="14"/>
    </row>
    <row r="30" spans="1:14" s="34" customFormat="1" ht="30.75" customHeight="1">
      <c r="A30" s="8">
        <v>25</v>
      </c>
      <c r="B30" s="8" t="s">
        <v>23</v>
      </c>
      <c r="C30" s="10">
        <v>1978</v>
      </c>
      <c r="D30" s="10" t="s">
        <v>73</v>
      </c>
      <c r="E30" s="8" t="s">
        <v>71</v>
      </c>
      <c r="F30" s="10" t="s">
        <v>28</v>
      </c>
      <c r="G30" s="25"/>
      <c r="H30" s="23">
        <v>2006</v>
      </c>
      <c r="I30" s="8" t="s">
        <v>84</v>
      </c>
      <c r="J30" s="25"/>
      <c r="K30" s="10"/>
      <c r="L30" s="25">
        <v>19</v>
      </c>
      <c r="M30" s="25">
        <v>19</v>
      </c>
      <c r="N30" s="15" t="s">
        <v>76</v>
      </c>
    </row>
    <row r="31" spans="1:14" s="34" customFormat="1" ht="48" customHeight="1">
      <c r="A31" s="8">
        <v>26</v>
      </c>
      <c r="B31" s="8" t="s">
        <v>100</v>
      </c>
      <c r="C31" s="25">
        <v>1990</v>
      </c>
      <c r="D31" s="10" t="s">
        <v>27</v>
      </c>
      <c r="E31" s="8" t="s">
        <v>101</v>
      </c>
      <c r="F31" s="13" t="s">
        <v>97</v>
      </c>
      <c r="G31" s="25"/>
      <c r="H31" s="23">
        <v>2017</v>
      </c>
      <c r="I31" s="24" t="s">
        <v>139</v>
      </c>
      <c r="J31" s="25">
        <v>8</v>
      </c>
      <c r="K31" s="13" t="s">
        <v>140</v>
      </c>
      <c r="L31" s="25" t="s">
        <v>124</v>
      </c>
      <c r="M31" s="25" t="s">
        <v>125</v>
      </c>
      <c r="N31" s="31" t="s">
        <v>76</v>
      </c>
    </row>
    <row r="32" spans="1:14" s="34" customFormat="1" ht="50.25" customHeight="1">
      <c r="A32" s="8">
        <v>27</v>
      </c>
      <c r="B32" s="8" t="s">
        <v>93</v>
      </c>
      <c r="C32" s="25">
        <v>1987</v>
      </c>
      <c r="D32" s="10" t="s">
        <v>27</v>
      </c>
      <c r="E32" s="8" t="s">
        <v>94</v>
      </c>
      <c r="F32" s="13" t="s">
        <v>95</v>
      </c>
      <c r="G32" s="25"/>
      <c r="H32" s="23">
        <v>2011</v>
      </c>
      <c r="I32" s="24" t="s">
        <v>137</v>
      </c>
      <c r="J32" s="25">
        <v>19</v>
      </c>
      <c r="K32" s="10"/>
      <c r="L32" s="25"/>
      <c r="M32" s="25">
        <v>19</v>
      </c>
      <c r="N32" s="19" t="s">
        <v>96</v>
      </c>
    </row>
    <row r="33" spans="4:9" ht="15.75">
      <c r="D33" s="5"/>
      <c r="I33" s="16" t="s">
        <v>135</v>
      </c>
    </row>
    <row r="34" ht="15.75">
      <c r="I34" s="17" t="s">
        <v>86</v>
      </c>
    </row>
    <row r="35" ht="12.75">
      <c r="I35" s="30"/>
    </row>
    <row r="36" spans="9:13" ht="12.75">
      <c r="I36" s="18"/>
      <c r="M36" s="33"/>
    </row>
    <row r="38" ht="12.75">
      <c r="I38" s="29"/>
    </row>
    <row r="39" ht="18.75">
      <c r="I39" s="9" t="s">
        <v>25</v>
      </c>
    </row>
    <row r="40" ht="18.75">
      <c r="I40" s="9"/>
    </row>
  </sheetData>
  <sheetProtection/>
  <mergeCells count="17">
    <mergeCell ref="M4:M5"/>
    <mergeCell ref="N4:N5"/>
    <mergeCell ref="K4:L4"/>
    <mergeCell ref="E4:E5"/>
    <mergeCell ref="F4:F5"/>
    <mergeCell ref="G4:G5"/>
    <mergeCell ref="H4:H5"/>
    <mergeCell ref="E1:N1"/>
    <mergeCell ref="E2:N2"/>
    <mergeCell ref="E3:M3"/>
    <mergeCell ref="A4:A5"/>
    <mergeCell ref="B4:B5"/>
    <mergeCell ref="C4:C5"/>
    <mergeCell ref="D4:D5"/>
    <mergeCell ref="A1:D1"/>
    <mergeCell ref="A2:D2"/>
    <mergeCell ref="I4:J4"/>
  </mergeCells>
  <printOptions horizontalCentered="1"/>
  <pageMargins left="0.236220472" right="0" top="1" bottom="0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40"/>
  <sheetViews>
    <sheetView zoomScalePageLayoutView="0" workbookViewId="0" topLeftCell="A1">
      <selection activeCell="A1" sqref="A1:N40"/>
    </sheetView>
  </sheetViews>
  <sheetFormatPr defaultColWidth="9.140625" defaultRowHeight="12.75"/>
  <cols>
    <col min="1" max="1" width="4.7109375" style="0" customWidth="1"/>
    <col min="2" max="2" width="18.421875" style="0" customWidth="1"/>
    <col min="3" max="3" width="6.00390625" style="0" customWidth="1"/>
    <col min="4" max="4" width="10.7109375" style="0" customWidth="1"/>
    <col min="5" max="5" width="12.140625" style="0" customWidth="1"/>
    <col min="6" max="6" width="7.421875" style="0" customWidth="1"/>
    <col min="7" max="7" width="5.7109375" style="0" customWidth="1"/>
    <col min="8" max="8" width="6.140625" style="0" customWidth="1"/>
    <col min="9" max="9" width="27.8515625" style="0" customWidth="1"/>
    <col min="10" max="10" width="5.7109375" style="0" customWidth="1"/>
    <col min="11" max="11" width="10.57421875" style="0" customWidth="1"/>
    <col min="12" max="12" width="5.57421875" style="0" customWidth="1"/>
    <col min="13" max="13" width="6.28125" style="0" customWidth="1"/>
    <col min="14" max="14" width="4.8515625" style="0" customWidth="1"/>
  </cols>
  <sheetData>
    <row r="4" ht="12.75" customHeight="1">
      <c r="A4" s="20"/>
    </row>
    <row r="5" ht="12.75">
      <c r="A5" s="20"/>
    </row>
    <row r="6" ht="12.75">
      <c r="A6" s="20"/>
    </row>
    <row r="7" ht="30.75" customHeight="1">
      <c r="A7" s="20"/>
    </row>
    <row r="8" ht="23.25" customHeight="1">
      <c r="A8" s="20"/>
    </row>
    <row r="9" ht="27.75" customHeight="1">
      <c r="A9" s="20"/>
    </row>
    <row r="10" ht="24.75" customHeight="1">
      <c r="A10" s="20"/>
    </row>
    <row r="11" ht="37.5" customHeight="1">
      <c r="A11" s="20"/>
    </row>
    <row r="12" ht="27" customHeight="1">
      <c r="A12" s="20"/>
    </row>
    <row r="13" ht="23.25" customHeight="1">
      <c r="A13" s="20"/>
    </row>
    <row r="14" ht="31.5" customHeight="1">
      <c r="A14" s="20"/>
    </row>
    <row r="15" ht="30.75" customHeight="1">
      <c r="A15" s="20"/>
    </row>
    <row r="16" ht="26.25" customHeight="1">
      <c r="A16" s="20"/>
    </row>
    <row r="17" ht="28.5" customHeight="1">
      <c r="A17" s="20"/>
    </row>
    <row r="18" ht="25.5" customHeight="1">
      <c r="A18" s="20"/>
    </row>
    <row r="19" ht="23.25" customHeight="1">
      <c r="A19" s="20"/>
    </row>
    <row r="20" ht="31.5" customHeight="1">
      <c r="A20" s="20"/>
    </row>
    <row r="21" ht="35.25" customHeight="1">
      <c r="A21" s="20"/>
    </row>
    <row r="22" spans="1:2" ht="27.75" customHeight="1">
      <c r="A22" s="20"/>
      <c r="B22" s="20"/>
    </row>
    <row r="23" ht="33" customHeight="1">
      <c r="A23" s="20"/>
    </row>
    <row r="24" ht="31.5" customHeight="1">
      <c r="A24" s="20"/>
    </row>
    <row r="25" ht="29.25" customHeight="1">
      <c r="A25" s="20"/>
    </row>
    <row r="26" ht="33" customHeight="1">
      <c r="A26" s="20"/>
    </row>
    <row r="27" ht="30" customHeight="1">
      <c r="A27" s="20"/>
    </row>
    <row r="28" ht="26.25" customHeight="1">
      <c r="A28" s="20"/>
    </row>
    <row r="29" ht="24" customHeight="1">
      <c r="A29" s="20"/>
    </row>
    <row r="30" ht="20.25" customHeight="1">
      <c r="A30" s="20"/>
    </row>
    <row r="31" ht="17.25" customHeight="1">
      <c r="A31" s="20"/>
    </row>
    <row r="32" ht="22.5" customHeight="1">
      <c r="A32" s="20"/>
    </row>
    <row r="33" ht="12.75">
      <c r="A33" s="20"/>
    </row>
    <row r="34" ht="12.75">
      <c r="A34" s="20"/>
    </row>
    <row r="35" ht="12.75">
      <c r="A35" s="20"/>
    </row>
    <row r="36" ht="12.75">
      <c r="A36" s="20"/>
    </row>
    <row r="37" ht="12.75">
      <c r="A37" s="20"/>
    </row>
    <row r="38" ht="12.75">
      <c r="A38" s="20"/>
    </row>
    <row r="39" ht="12.75">
      <c r="A39" s="20"/>
    </row>
    <row r="40" ht="12.75">
      <c r="A40" s="2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REDSTAR</cp:lastModifiedBy>
  <cp:lastPrinted>2019-08-17T01:15:49Z</cp:lastPrinted>
  <dcterms:created xsi:type="dcterms:W3CDTF">2009-08-14T04:24:24Z</dcterms:created>
  <dcterms:modified xsi:type="dcterms:W3CDTF">2019-08-17T01:17:09Z</dcterms:modified>
  <cp:category/>
  <cp:version/>
  <cp:contentType/>
  <cp:contentStatus/>
</cp:coreProperties>
</file>